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一月" sheetId="1" r:id="rId1"/>
    <sheet name="二月" sheetId="2" r:id="rId2"/>
    <sheet name="三月" sheetId="4" r:id="rId3"/>
    <sheet name="四月" sheetId="5" r:id="rId4"/>
    <sheet name="五月" sheetId="6" r:id="rId5"/>
    <sheet name="六月" sheetId="7" r:id="rId6"/>
    <sheet name="七月" sheetId="8" r:id="rId7"/>
    <sheet name="八月" sheetId="9" r:id="rId8"/>
  </sheets>
  <calcPr calcId="144525"/>
</workbook>
</file>

<file path=xl/sharedStrings.xml><?xml version="1.0" encoding="utf-8"?>
<sst xmlns="http://schemas.openxmlformats.org/spreadsheetml/2006/main" count="2201" uniqueCount="107">
  <si>
    <t>河北凡克新材料有限公司2023-1月月度申报报告表</t>
  </si>
  <si>
    <t>序号</t>
  </si>
  <si>
    <t>产生情况</t>
  </si>
  <si>
    <t>自行利用/处置情况</t>
  </si>
  <si>
    <t>委托外单位利用/处置情况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</si>
  <si>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</si>
  <si>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</si>
  <si>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</si>
  <si>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</si>
  <si>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</si>
  <si>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</si>
  <si>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危险特性</t>
  </si>
  <si>
    <t>产生量</t>
  </si>
  <si>
    <t>计量单位</t>
  </si>
  <si>
    <t>利用/处置方式</t>
  </si>
  <si>
    <t>利用/处置量</t>
  </si>
  <si>
    <t>省（区、市）</t>
  </si>
  <si>
    <t>单位名称</t>
  </si>
  <si>
    <t>危险废物经验许可证编号</t>
  </si>
  <si>
    <t>上月底剩余贮存量</t>
  </si>
  <si>
    <t>本月底剩余贮存量</t>
  </si>
  <si>
    <t>行业俗称/单位内部名称</t>
  </si>
  <si>
    <t>国家危险废物名录名称</t>
  </si>
  <si>
    <t>废溶剂</t>
  </si>
  <si>
    <t>废有机溶剂与含有机溶剂废物</t>
  </si>
  <si>
    <t>HW06</t>
  </si>
  <si>
    <t>900-404-06</t>
  </si>
  <si>
    <t>有机物</t>
  </si>
  <si>
    <t>液态</t>
  </si>
  <si>
    <t>I、T</t>
  </si>
  <si>
    <t>吨</t>
  </si>
  <si>
    <t>/</t>
  </si>
  <si>
    <t>精馏前馏分</t>
  </si>
  <si>
    <t>釜残</t>
  </si>
  <si>
    <t>900-407-06</t>
  </si>
  <si>
    <t>T</t>
  </si>
  <si>
    <t>废过滤介质</t>
  </si>
  <si>
    <t>900-405-06</t>
  </si>
  <si>
    <t>铝、镁、有机物</t>
  </si>
  <si>
    <t>固态</t>
  </si>
  <si>
    <t>水处理固废</t>
  </si>
  <si>
    <t>900-409-06</t>
  </si>
  <si>
    <t>铝盐、镁盐、锂盐</t>
  </si>
  <si>
    <t>污泥</t>
  </si>
  <si>
    <t>化工污泥</t>
  </si>
  <si>
    <t>废包装材料</t>
  </si>
  <si>
    <t>其他废物</t>
  </si>
  <si>
    <t>HW49</t>
  </si>
  <si>
    <t>900-041-49</t>
  </si>
  <si>
    <t>塑料等包装材料</t>
  </si>
  <si>
    <t>实验室、化验室废包装</t>
  </si>
  <si>
    <t>分析室实验室固体废物</t>
  </si>
  <si>
    <t>检测废液</t>
  </si>
  <si>
    <t>900-047-49</t>
  </si>
  <si>
    <t>在线、分析室废液</t>
  </si>
  <si>
    <t>C、T</t>
  </si>
  <si>
    <t>废催化剂</t>
  </si>
  <si>
    <t>HW50</t>
  </si>
  <si>
    <t>251-016-50</t>
  </si>
  <si>
    <t>有机物、钯</t>
  </si>
  <si>
    <t>河北凡克新材料有限公司2023-2月月度申报报告表</t>
  </si>
  <si>
    <t>石家庄市,深泽县</t>
  </si>
  <si>
    <t>石家庄先立群环保科技有限公司 深泽工厂</t>
  </si>
  <si>
    <t>1301280064</t>
  </si>
  <si>
    <t>D10</t>
  </si>
  <si>
    <t>废镍催化剂</t>
  </si>
  <si>
    <t>含镍废物</t>
  </si>
  <si>
    <t>HW46</t>
  </si>
  <si>
    <t>900-037-46</t>
  </si>
  <si>
    <t>镍、有机物</t>
  </si>
  <si>
    <t>合计</t>
  </si>
  <si>
    <t>河北凡克新材料有限公司2023-3月月度申报报告表</t>
  </si>
  <si>
    <t>石家庄市,藁城区</t>
  </si>
  <si>
    <t>河北银发华鼎环保科技有限公司</t>
  </si>
  <si>
    <t>冀1301090057</t>
  </si>
  <si>
    <t>石家庄市,石家庄循环化工园区</t>
  </si>
  <si>
    <t>石家庄新奥环保科技有限公司</t>
  </si>
  <si>
    <t>1301720031</t>
  </si>
  <si>
    <t>废水蒸馏釜残</t>
  </si>
  <si>
    <t>有机物、盐</t>
  </si>
  <si>
    <t>废润滑油</t>
  </si>
  <si>
    <t>废矿物油
与含矿物
油废物</t>
  </si>
  <si>
    <t>HW08</t>
  </si>
  <si>
    <t>900-249-08</t>
  </si>
  <si>
    <t>矿物油</t>
  </si>
  <si>
    <t>半固体</t>
  </si>
  <si>
    <t>有机溶剂</t>
  </si>
  <si>
    <t>COD、氨氮在线检测废液</t>
  </si>
  <si>
    <t>河北凡克新材料有限公司2023-04月申报报表</t>
  </si>
  <si>
    <t>易燃性,毒性</t>
  </si>
  <si>
    <t>毒性</t>
  </si>
  <si>
    <t>腐蚀性,毒性</t>
  </si>
  <si>
    <t>河北凡克新材料有限公司2023-05月申报报表</t>
  </si>
  <si>
    <t>危险废物经验许可证编号/利用处置环节豁免管理单位编号/出口核准通知单编号</t>
  </si>
  <si>
    <t>废碳纤维、废碳</t>
  </si>
  <si>
    <t>900-039-49</t>
  </si>
  <si>
    <t>废滤布</t>
  </si>
  <si>
    <t>河北凡克新材料有限公司2023-06月申报报表</t>
  </si>
  <si>
    <t>盐、有机物</t>
  </si>
  <si>
    <t>廊坊市,文安县</t>
  </si>
  <si>
    <t>河北欣芮再生资源利用有限公司</t>
  </si>
  <si>
    <t>1310260018</t>
  </si>
  <si>
    <t>R8</t>
  </si>
  <si>
    <t>沾染的有机物</t>
  </si>
  <si>
    <t>Pd、有机物</t>
  </si>
  <si>
    <t>河北凡克新材料有限公司2023-07月申报报表</t>
  </si>
  <si>
    <t>河北凡克新材料有限公司2023-08月申报报表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</si>
</sst>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workbookViewId="0">
      <selection activeCell="Z7" sqref="Z7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9416666666667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4.99166666666667" style="1" customWidth="1"/>
    <col min="9" max="9" width="6.94166666666667" style="1" customWidth="1"/>
    <col min="10" max="10" width="4.44166666666667" style="1" customWidth="1"/>
    <col min="11" max="11" width="5.13333333333333" style="2" customWidth="1"/>
    <col min="12" max="12" width="5.14166666666667" style="1" customWidth="1"/>
    <col min="13" max="13" width="4.025" style="1" customWidth="1"/>
    <col min="14" max="14" width="9" style="1" customWidth="1"/>
    <col min="15" max="15" width="8.875" style="1" customWidth="1"/>
    <col min="16" max="16" width="10.9666666666667" style="1" customWidth="1"/>
    <col min="17" max="17" width="7.21666666666667" style="1" customWidth="1"/>
    <col min="18" max="18" width="7.375" style="1" customWidth="1"/>
    <col min="19" max="19" width="3.75" style="1" customWidth="1"/>
    <col min="20" max="20" width="7" style="1" customWidth="1"/>
    <col min="21" max="21" width="3.46666666666667" style="1" customWidth="1"/>
    <col min="22" max="22" width="6.5" style="1" customWidth="1"/>
    <col min="23" max="23" width="3.74166666666667" style="1" customWidth="1"/>
    <col min="24" max="16384" width="9" style="1"/>
  </cols>
  <sheetData>
    <row r="1" s="17" customFormat="1" ht="31.5" spans="1:1">
      <c r="A1" s="17" t="s">
        <v>0</v>
      </c>
    </row>
    <row r="2" s="18" customFormat="1" ht="34" customHeight="1" spans="1:23">
      <c r="A2" s="20" t="s">
        <v>1</v>
      </c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 t="s">
        <v>3</v>
      </c>
      <c r="L2" s="20"/>
      <c r="M2" s="20"/>
      <c r="N2" s="20" t="s">
        <v>4</v>
      </c>
      <c r="O2" s="20"/>
      <c r="P2" s="20"/>
      <c r="Q2" s="20"/>
      <c r="R2" s="20"/>
      <c r="S2" s="20"/>
      <c r="T2" s="20" t="s">
        <v>5</v>
      </c>
      <c r="U2" s="20"/>
      <c r="V2" s="20"/>
      <c r="W2" s="20"/>
    </row>
    <row r="3" s="19" customFormat="1" ht="23.25" customHeight="1" spans="1:23">
      <c r="A3" s="20"/>
      <c r="B3" s="20" t="s">
        <v>6</v>
      </c>
      <c r="C3" s="20"/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13</v>
      </c>
      <c r="N3" s="20" t="s">
        <v>16</v>
      </c>
      <c r="O3" s="20" t="s">
        <v>17</v>
      </c>
      <c r="P3" s="20" t="s">
        <v>18</v>
      </c>
      <c r="Q3" s="20" t="s">
        <v>14</v>
      </c>
      <c r="R3" s="20" t="s">
        <v>15</v>
      </c>
      <c r="S3" s="20" t="s">
        <v>13</v>
      </c>
      <c r="T3" s="20" t="s">
        <v>19</v>
      </c>
      <c r="U3" s="20" t="s">
        <v>13</v>
      </c>
      <c r="V3" s="20" t="s">
        <v>20</v>
      </c>
      <c r="W3" s="20" t="s">
        <v>13</v>
      </c>
    </row>
    <row r="4" s="19" customFormat="1" ht="38" customHeight="1" spans="1:23">
      <c r="A4" s="20"/>
      <c r="B4" s="20" t="s">
        <v>21</v>
      </c>
      <c r="C4" s="20" t="s">
        <v>22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="19" customFormat="1" ht="47" customHeight="1" spans="1:23">
      <c r="A5" s="29">
        <v>1</v>
      </c>
      <c r="B5" s="26" t="s">
        <v>23</v>
      </c>
      <c r="C5" s="22" t="s">
        <v>24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26">
        <v>1.6</v>
      </c>
      <c r="J5" s="26" t="s">
        <v>30</v>
      </c>
      <c r="K5" s="26" t="s">
        <v>31</v>
      </c>
      <c r="L5" s="26" t="s">
        <v>31</v>
      </c>
      <c r="M5" s="26" t="s">
        <v>30</v>
      </c>
      <c r="N5" s="26" t="s">
        <v>31</v>
      </c>
      <c r="O5" s="26" t="s">
        <v>31</v>
      </c>
      <c r="P5" s="26" t="s">
        <v>31</v>
      </c>
      <c r="Q5" s="26" t="s">
        <v>31</v>
      </c>
      <c r="R5" s="26" t="s">
        <v>31</v>
      </c>
      <c r="S5" s="26" t="s">
        <v>30</v>
      </c>
      <c r="T5" s="26">
        <v>0</v>
      </c>
      <c r="U5" s="26" t="s">
        <v>30</v>
      </c>
      <c r="V5" s="26">
        <f>I5+T5</f>
        <v>1.6</v>
      </c>
      <c r="W5" s="26" t="s">
        <v>30</v>
      </c>
    </row>
    <row r="6" s="19" customFormat="1" ht="47" customHeight="1" spans="1:23">
      <c r="A6" s="29">
        <v>2</v>
      </c>
      <c r="B6" s="26" t="s">
        <v>32</v>
      </c>
      <c r="C6" s="22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29</v>
      </c>
      <c r="I6" s="26">
        <v>0.8</v>
      </c>
      <c r="J6" s="26" t="s">
        <v>30</v>
      </c>
      <c r="K6" s="26" t="s">
        <v>31</v>
      </c>
      <c r="L6" s="26" t="s">
        <v>31</v>
      </c>
      <c r="M6" s="26" t="s">
        <v>30</v>
      </c>
      <c r="N6" s="26" t="s">
        <v>31</v>
      </c>
      <c r="O6" s="26" t="s">
        <v>31</v>
      </c>
      <c r="P6" s="26" t="s">
        <v>31</v>
      </c>
      <c r="Q6" s="26" t="s">
        <v>31</v>
      </c>
      <c r="R6" s="26" t="s">
        <v>31</v>
      </c>
      <c r="S6" s="26" t="s">
        <v>30</v>
      </c>
      <c r="T6" s="26">
        <v>0</v>
      </c>
      <c r="U6" s="26" t="s">
        <v>30</v>
      </c>
      <c r="V6" s="26">
        <f t="shared" ref="V6:V14" si="0">I6+T6</f>
        <v>0.8</v>
      </c>
      <c r="W6" s="26" t="s">
        <v>30</v>
      </c>
    </row>
    <row r="7" s="19" customFormat="1" ht="47" customHeight="1" spans="1:23">
      <c r="A7" s="29">
        <v>3</v>
      </c>
      <c r="B7" s="26" t="s">
        <v>33</v>
      </c>
      <c r="C7" s="22" t="s">
        <v>24</v>
      </c>
      <c r="D7" s="26" t="s">
        <v>25</v>
      </c>
      <c r="E7" s="26" t="s">
        <v>34</v>
      </c>
      <c r="F7" s="26" t="s">
        <v>27</v>
      </c>
      <c r="G7" s="26" t="s">
        <v>28</v>
      </c>
      <c r="H7" s="26" t="s">
        <v>35</v>
      </c>
      <c r="I7" s="26">
        <v>3.7</v>
      </c>
      <c r="J7" s="26" t="s">
        <v>30</v>
      </c>
      <c r="K7" s="26" t="s">
        <v>31</v>
      </c>
      <c r="L7" s="26" t="s">
        <v>31</v>
      </c>
      <c r="M7" s="26" t="s">
        <v>30</v>
      </c>
      <c r="N7" s="26" t="s">
        <v>31</v>
      </c>
      <c r="O7" s="26" t="s">
        <v>31</v>
      </c>
      <c r="P7" s="26" t="s">
        <v>31</v>
      </c>
      <c r="Q7" s="26" t="s">
        <v>31</v>
      </c>
      <c r="R7" s="26" t="s">
        <v>31</v>
      </c>
      <c r="S7" s="26" t="s">
        <v>30</v>
      </c>
      <c r="T7" s="26">
        <v>1.2</v>
      </c>
      <c r="U7" s="26" t="s">
        <v>30</v>
      </c>
      <c r="V7" s="26">
        <f t="shared" si="0"/>
        <v>4.9</v>
      </c>
      <c r="W7" s="26" t="s">
        <v>30</v>
      </c>
    </row>
    <row r="8" s="19" customFormat="1" ht="47" customHeight="1" spans="1:23">
      <c r="A8" s="29">
        <v>4</v>
      </c>
      <c r="B8" s="26" t="s">
        <v>36</v>
      </c>
      <c r="C8" s="22" t="s">
        <v>24</v>
      </c>
      <c r="D8" s="26" t="s">
        <v>25</v>
      </c>
      <c r="E8" s="26" t="s">
        <v>37</v>
      </c>
      <c r="F8" s="26" t="s">
        <v>38</v>
      </c>
      <c r="G8" s="26" t="s">
        <v>39</v>
      </c>
      <c r="H8" s="26" t="s">
        <v>35</v>
      </c>
      <c r="I8" s="26">
        <v>2.6</v>
      </c>
      <c r="J8" s="26" t="s">
        <v>30</v>
      </c>
      <c r="K8" s="26" t="s">
        <v>31</v>
      </c>
      <c r="L8" s="26" t="s">
        <v>31</v>
      </c>
      <c r="M8" s="26" t="s">
        <v>30</v>
      </c>
      <c r="N8" s="26" t="s">
        <v>31</v>
      </c>
      <c r="O8" s="26" t="s">
        <v>31</v>
      </c>
      <c r="P8" s="26" t="s">
        <v>31</v>
      </c>
      <c r="Q8" s="26" t="s">
        <v>31</v>
      </c>
      <c r="R8" s="26" t="s">
        <v>31</v>
      </c>
      <c r="S8" s="26" t="s">
        <v>30</v>
      </c>
      <c r="T8" s="26">
        <v>0</v>
      </c>
      <c r="U8" s="26" t="s">
        <v>30</v>
      </c>
      <c r="V8" s="26">
        <f t="shared" si="0"/>
        <v>2.6</v>
      </c>
      <c r="W8" s="26" t="s">
        <v>30</v>
      </c>
    </row>
    <row r="9" s="19" customFormat="1" ht="47" customHeight="1" spans="1:23">
      <c r="A9" s="29">
        <v>5</v>
      </c>
      <c r="B9" s="26" t="s">
        <v>40</v>
      </c>
      <c r="C9" s="22" t="s">
        <v>24</v>
      </c>
      <c r="D9" s="26" t="s">
        <v>25</v>
      </c>
      <c r="E9" s="26" t="s">
        <v>41</v>
      </c>
      <c r="F9" s="26" t="s">
        <v>42</v>
      </c>
      <c r="G9" s="26" t="s">
        <v>39</v>
      </c>
      <c r="H9" s="26" t="s">
        <v>35</v>
      </c>
      <c r="I9" s="26">
        <v>7.95</v>
      </c>
      <c r="J9" s="26" t="s">
        <v>30</v>
      </c>
      <c r="K9" s="26" t="s">
        <v>31</v>
      </c>
      <c r="L9" s="26" t="s">
        <v>31</v>
      </c>
      <c r="M9" s="26" t="s">
        <v>30</v>
      </c>
      <c r="N9" s="26" t="s">
        <v>31</v>
      </c>
      <c r="O9" s="26" t="s">
        <v>31</v>
      </c>
      <c r="P9" s="26" t="s">
        <v>31</v>
      </c>
      <c r="Q9" s="26" t="s">
        <v>31</v>
      </c>
      <c r="R9" s="26" t="s">
        <v>31</v>
      </c>
      <c r="S9" s="26" t="s">
        <v>30</v>
      </c>
      <c r="T9" s="26">
        <v>0</v>
      </c>
      <c r="U9" s="26" t="s">
        <v>30</v>
      </c>
      <c r="V9" s="26">
        <f t="shared" si="0"/>
        <v>7.95</v>
      </c>
      <c r="W9" s="26" t="s">
        <v>30</v>
      </c>
    </row>
    <row r="10" s="19" customFormat="1" ht="47" customHeight="1" spans="1:23">
      <c r="A10" s="29">
        <v>6</v>
      </c>
      <c r="B10" s="26" t="s">
        <v>43</v>
      </c>
      <c r="C10" s="22" t="s">
        <v>24</v>
      </c>
      <c r="D10" s="26" t="s">
        <v>25</v>
      </c>
      <c r="E10" s="26" t="s">
        <v>41</v>
      </c>
      <c r="F10" s="26" t="s">
        <v>44</v>
      </c>
      <c r="G10" s="26" t="s">
        <v>39</v>
      </c>
      <c r="H10" s="26" t="s">
        <v>35</v>
      </c>
      <c r="I10" s="26">
        <v>0.95</v>
      </c>
      <c r="J10" s="26" t="s">
        <v>30</v>
      </c>
      <c r="K10" s="26" t="s">
        <v>31</v>
      </c>
      <c r="L10" s="26" t="s">
        <v>31</v>
      </c>
      <c r="M10" s="26" t="s">
        <v>30</v>
      </c>
      <c r="N10" s="26" t="s">
        <v>31</v>
      </c>
      <c r="O10" s="26" t="s">
        <v>31</v>
      </c>
      <c r="P10" s="26" t="s">
        <v>31</v>
      </c>
      <c r="Q10" s="26" t="s">
        <v>31</v>
      </c>
      <c r="R10" s="26" t="s">
        <v>31</v>
      </c>
      <c r="S10" s="26" t="s">
        <v>30</v>
      </c>
      <c r="T10" s="26">
        <v>0.9</v>
      </c>
      <c r="U10" s="26" t="s">
        <v>30</v>
      </c>
      <c r="V10" s="26">
        <f t="shared" si="0"/>
        <v>1.85</v>
      </c>
      <c r="W10" s="26" t="s">
        <v>30</v>
      </c>
    </row>
    <row r="11" s="19" customFormat="1" ht="47" customHeight="1" spans="1:23">
      <c r="A11" s="29">
        <v>7</v>
      </c>
      <c r="B11" s="26" t="s">
        <v>45</v>
      </c>
      <c r="C11" s="26" t="s">
        <v>46</v>
      </c>
      <c r="D11" s="26" t="s">
        <v>47</v>
      </c>
      <c r="E11" s="26" t="s">
        <v>48</v>
      </c>
      <c r="F11" s="26" t="s">
        <v>49</v>
      </c>
      <c r="G11" s="26" t="s">
        <v>39</v>
      </c>
      <c r="H11" s="26" t="s">
        <v>35</v>
      </c>
      <c r="I11" s="26">
        <v>0.45</v>
      </c>
      <c r="J11" s="26" t="s">
        <v>30</v>
      </c>
      <c r="K11" s="26" t="s">
        <v>31</v>
      </c>
      <c r="L11" s="26" t="s">
        <v>31</v>
      </c>
      <c r="M11" s="26" t="s">
        <v>30</v>
      </c>
      <c r="N11" s="26" t="s">
        <v>31</v>
      </c>
      <c r="O11" s="26" t="s">
        <v>31</v>
      </c>
      <c r="P11" s="26" t="s">
        <v>31</v>
      </c>
      <c r="Q11" s="26" t="s">
        <v>31</v>
      </c>
      <c r="R11" s="26" t="s">
        <v>31</v>
      </c>
      <c r="S11" s="26" t="s">
        <v>30</v>
      </c>
      <c r="T11" s="26">
        <v>0.15</v>
      </c>
      <c r="U11" s="26" t="s">
        <v>30</v>
      </c>
      <c r="V11" s="26">
        <f t="shared" si="0"/>
        <v>0.6</v>
      </c>
      <c r="W11" s="26" t="s">
        <v>30</v>
      </c>
    </row>
    <row r="12" s="19" customFormat="1" ht="47" customHeight="1" spans="1:23">
      <c r="A12" s="29">
        <v>8</v>
      </c>
      <c r="B12" s="26" t="s">
        <v>50</v>
      </c>
      <c r="C12" s="22" t="s">
        <v>46</v>
      </c>
      <c r="D12" s="26" t="s">
        <v>47</v>
      </c>
      <c r="E12" s="26" t="s">
        <v>48</v>
      </c>
      <c r="F12" s="22" t="s">
        <v>51</v>
      </c>
      <c r="G12" s="26" t="s">
        <v>39</v>
      </c>
      <c r="H12" s="26" t="s">
        <v>35</v>
      </c>
      <c r="I12" s="26">
        <v>0.124</v>
      </c>
      <c r="J12" s="26" t="s">
        <v>30</v>
      </c>
      <c r="K12" s="26" t="s">
        <v>31</v>
      </c>
      <c r="L12" s="26" t="s">
        <v>31</v>
      </c>
      <c r="M12" s="26" t="s">
        <v>30</v>
      </c>
      <c r="N12" s="26" t="s">
        <v>31</v>
      </c>
      <c r="O12" s="26" t="s">
        <v>31</v>
      </c>
      <c r="P12" s="26" t="s">
        <v>31</v>
      </c>
      <c r="Q12" s="26" t="s">
        <v>31</v>
      </c>
      <c r="R12" s="26" t="s">
        <v>31</v>
      </c>
      <c r="S12" s="26" t="s">
        <v>30</v>
      </c>
      <c r="T12" s="26">
        <v>0</v>
      </c>
      <c r="U12" s="26" t="s">
        <v>30</v>
      </c>
      <c r="V12" s="26">
        <f t="shared" si="0"/>
        <v>0.124</v>
      </c>
      <c r="W12" s="26" t="s">
        <v>30</v>
      </c>
    </row>
    <row r="13" s="19" customFormat="1" ht="47" customHeight="1" spans="1:23">
      <c r="A13" s="29">
        <v>9</v>
      </c>
      <c r="B13" s="26" t="s">
        <v>52</v>
      </c>
      <c r="C13" s="22" t="s">
        <v>46</v>
      </c>
      <c r="D13" s="26" t="s">
        <v>47</v>
      </c>
      <c r="E13" s="26" t="s">
        <v>53</v>
      </c>
      <c r="F13" s="22" t="s">
        <v>54</v>
      </c>
      <c r="G13" s="26" t="s">
        <v>28</v>
      </c>
      <c r="H13" s="22" t="s">
        <v>55</v>
      </c>
      <c r="I13" s="26">
        <v>0.046</v>
      </c>
      <c r="J13" s="26" t="s">
        <v>30</v>
      </c>
      <c r="K13" s="26" t="s">
        <v>31</v>
      </c>
      <c r="L13" s="26" t="s">
        <v>31</v>
      </c>
      <c r="M13" s="26" t="s">
        <v>30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30</v>
      </c>
      <c r="T13" s="26">
        <v>0</v>
      </c>
      <c r="U13" s="26" t="s">
        <v>30</v>
      </c>
      <c r="V13" s="26">
        <f t="shared" si="0"/>
        <v>0.046</v>
      </c>
      <c r="W13" s="26" t="s">
        <v>30</v>
      </c>
    </row>
    <row r="14" s="19" customFormat="1" ht="47" customHeight="1" spans="1:23">
      <c r="A14" s="29">
        <v>10</v>
      </c>
      <c r="B14" s="26" t="s">
        <v>56</v>
      </c>
      <c r="C14" s="22" t="s">
        <v>56</v>
      </c>
      <c r="D14" s="26" t="s">
        <v>57</v>
      </c>
      <c r="E14" s="26" t="s">
        <v>58</v>
      </c>
      <c r="F14" s="26" t="s">
        <v>59</v>
      </c>
      <c r="G14" s="26" t="s">
        <v>39</v>
      </c>
      <c r="H14" s="26" t="s">
        <v>35</v>
      </c>
      <c r="I14" s="26">
        <v>0.098</v>
      </c>
      <c r="J14" s="26" t="s">
        <v>30</v>
      </c>
      <c r="K14" s="26" t="s">
        <v>31</v>
      </c>
      <c r="L14" s="26" t="s">
        <v>31</v>
      </c>
      <c r="M14" s="26" t="s">
        <v>30</v>
      </c>
      <c r="N14" s="26" t="s">
        <v>31</v>
      </c>
      <c r="O14" s="26" t="s">
        <v>31</v>
      </c>
      <c r="P14" s="26" t="s">
        <v>31</v>
      </c>
      <c r="Q14" s="26" t="s">
        <v>31</v>
      </c>
      <c r="R14" s="26" t="s">
        <v>31</v>
      </c>
      <c r="S14" s="26" t="s">
        <v>30</v>
      </c>
      <c r="T14" s="26">
        <v>0</v>
      </c>
      <c r="U14" s="26" t="s">
        <v>30</v>
      </c>
      <c r="V14" s="26">
        <f t="shared" si="0"/>
        <v>0.098</v>
      </c>
      <c r="W14" s="26" t="s">
        <v>30</v>
      </c>
    </row>
    <row r="15" s="19" customFormat="1" ht="14.2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="19" customFormat="1" ht="14.25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27">
    <mergeCell ref="A1:W1"/>
    <mergeCell ref="B2:J2"/>
    <mergeCell ref="K2:M2"/>
    <mergeCell ref="N2:S2"/>
    <mergeCell ref="T2:W2"/>
    <mergeCell ref="B3:C3"/>
    <mergeCell ref="A2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workbookViewId="0">
      <selection activeCell="F34" sqref="F34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9416666666667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4.99166666666667" style="1" customWidth="1"/>
    <col min="9" max="9" width="9.125" style="1" customWidth="1"/>
    <col min="10" max="10" width="4.44166666666667" style="1" customWidth="1"/>
    <col min="11" max="11" width="5.13333333333333" style="2" customWidth="1"/>
    <col min="12" max="12" width="5.14166666666667" style="1" customWidth="1"/>
    <col min="13" max="13" width="4.025" style="1" customWidth="1"/>
    <col min="14" max="14" width="10.125" style="1" customWidth="1"/>
    <col min="15" max="15" width="13" style="1" customWidth="1"/>
    <col min="16" max="16" width="10.9666666666667" style="1" customWidth="1"/>
    <col min="17" max="17" width="7.21666666666667" style="1" customWidth="1"/>
    <col min="18" max="18" width="7.375" style="1" customWidth="1"/>
    <col min="19" max="19" width="3.75" style="1" customWidth="1"/>
    <col min="20" max="20" width="7" style="1" customWidth="1"/>
    <col min="21" max="21" width="3.46666666666667" style="1" customWidth="1"/>
    <col min="22" max="22" width="9.125" style="1" customWidth="1"/>
    <col min="23" max="23" width="3.74166666666667" style="1" customWidth="1"/>
    <col min="24" max="16384" width="9" style="1"/>
  </cols>
  <sheetData>
    <row r="1" s="17" customFormat="1" ht="31.5" spans="1:1">
      <c r="A1" s="17" t="s">
        <v>60</v>
      </c>
    </row>
    <row r="2" s="18" customFormat="1" ht="34" customHeight="1" spans="1:23">
      <c r="A2" s="20" t="s">
        <v>1</v>
      </c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 t="s">
        <v>3</v>
      </c>
      <c r="L2" s="20"/>
      <c r="M2" s="20"/>
      <c r="N2" s="20" t="s">
        <v>4</v>
      </c>
      <c r="O2" s="20"/>
      <c r="P2" s="20"/>
      <c r="Q2" s="20"/>
      <c r="R2" s="20"/>
      <c r="S2" s="20"/>
      <c r="T2" s="20" t="s">
        <v>5</v>
      </c>
      <c r="U2" s="20"/>
      <c r="V2" s="20"/>
      <c r="W2" s="20"/>
    </row>
    <row r="3" s="19" customFormat="1" ht="23.25" customHeight="1" spans="1:23">
      <c r="A3" s="20"/>
      <c r="B3" s="20" t="s">
        <v>6</v>
      </c>
      <c r="C3" s="20"/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13</v>
      </c>
      <c r="N3" s="20" t="s">
        <v>16</v>
      </c>
      <c r="O3" s="20" t="s">
        <v>17</v>
      </c>
      <c r="P3" s="20" t="s">
        <v>18</v>
      </c>
      <c r="Q3" s="20" t="s">
        <v>14</v>
      </c>
      <c r="R3" s="20" t="s">
        <v>15</v>
      </c>
      <c r="S3" s="20" t="s">
        <v>13</v>
      </c>
      <c r="T3" s="20" t="s">
        <v>19</v>
      </c>
      <c r="U3" s="20" t="s">
        <v>13</v>
      </c>
      <c r="V3" s="20" t="s">
        <v>20</v>
      </c>
      <c r="W3" s="20" t="s">
        <v>13</v>
      </c>
    </row>
    <row r="4" s="19" customFormat="1" ht="38" customHeight="1" spans="1:23">
      <c r="A4" s="20"/>
      <c r="B4" s="20" t="s">
        <v>21</v>
      </c>
      <c r="C4" s="20" t="s">
        <v>22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="19" customFormat="1" ht="47" customHeight="1" spans="1:23">
      <c r="A5" s="29">
        <v>1</v>
      </c>
      <c r="B5" s="26" t="s">
        <v>23</v>
      </c>
      <c r="C5" s="22" t="s">
        <v>24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26">
        <v>1.75</v>
      </c>
      <c r="J5" s="26" t="s">
        <v>30</v>
      </c>
      <c r="K5" s="26" t="s">
        <v>31</v>
      </c>
      <c r="L5" s="26" t="s">
        <v>31</v>
      </c>
      <c r="M5" s="26" t="s">
        <v>30</v>
      </c>
      <c r="N5" s="26" t="s">
        <v>31</v>
      </c>
      <c r="O5" s="26" t="s">
        <v>31</v>
      </c>
      <c r="P5" s="26" t="s">
        <v>31</v>
      </c>
      <c r="Q5" s="26" t="s">
        <v>31</v>
      </c>
      <c r="R5" s="26" t="s">
        <v>31</v>
      </c>
      <c r="S5" s="26" t="s">
        <v>30</v>
      </c>
      <c r="T5" s="26">
        <v>1.6</v>
      </c>
      <c r="U5" s="26" t="s">
        <v>30</v>
      </c>
      <c r="V5" s="26">
        <f>I5+T5</f>
        <v>3.35</v>
      </c>
      <c r="W5" s="26" t="s">
        <v>30</v>
      </c>
    </row>
    <row r="6" s="19" customFormat="1" ht="47" customHeight="1" spans="1:23">
      <c r="A6" s="29">
        <v>2</v>
      </c>
      <c r="B6" s="26" t="s">
        <v>32</v>
      </c>
      <c r="C6" s="22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29</v>
      </c>
      <c r="I6" s="26">
        <v>3.9</v>
      </c>
      <c r="J6" s="26" t="s">
        <v>30</v>
      </c>
      <c r="K6" s="26" t="s">
        <v>31</v>
      </c>
      <c r="L6" s="26" t="s">
        <v>31</v>
      </c>
      <c r="M6" s="26" t="s">
        <v>30</v>
      </c>
      <c r="N6" s="26" t="s">
        <v>31</v>
      </c>
      <c r="O6" s="26" t="s">
        <v>31</v>
      </c>
      <c r="P6" s="26" t="s">
        <v>31</v>
      </c>
      <c r="Q6" s="26" t="s">
        <v>31</v>
      </c>
      <c r="R6" s="26" t="s">
        <v>31</v>
      </c>
      <c r="S6" s="26" t="s">
        <v>30</v>
      </c>
      <c r="T6" s="26">
        <v>0.8</v>
      </c>
      <c r="U6" s="26" t="s">
        <v>30</v>
      </c>
      <c r="V6" s="26">
        <f>I6+T6</f>
        <v>4.7</v>
      </c>
      <c r="W6" s="26" t="s">
        <v>30</v>
      </c>
    </row>
    <row r="7" s="19" customFormat="1" ht="47" customHeight="1" spans="1:23">
      <c r="A7" s="29">
        <v>3</v>
      </c>
      <c r="B7" s="26" t="s">
        <v>33</v>
      </c>
      <c r="C7" s="22" t="s">
        <v>24</v>
      </c>
      <c r="D7" s="26" t="s">
        <v>25</v>
      </c>
      <c r="E7" s="26" t="s">
        <v>34</v>
      </c>
      <c r="F7" s="26" t="s">
        <v>27</v>
      </c>
      <c r="G7" s="26" t="s">
        <v>28</v>
      </c>
      <c r="H7" s="26" t="s">
        <v>35</v>
      </c>
      <c r="I7" s="26">
        <v>5.7</v>
      </c>
      <c r="J7" s="26" t="s">
        <v>30</v>
      </c>
      <c r="K7" s="26" t="s">
        <v>31</v>
      </c>
      <c r="L7" s="26" t="s">
        <v>31</v>
      </c>
      <c r="M7" s="26" t="s">
        <v>30</v>
      </c>
      <c r="N7" s="26" t="s">
        <v>31</v>
      </c>
      <c r="O7" s="26" t="s">
        <v>31</v>
      </c>
      <c r="P7" s="26" t="s">
        <v>31</v>
      </c>
      <c r="Q7" s="26" t="s">
        <v>31</v>
      </c>
      <c r="R7" s="26" t="s">
        <v>31</v>
      </c>
      <c r="S7" s="26" t="s">
        <v>30</v>
      </c>
      <c r="T7" s="26">
        <v>4.9</v>
      </c>
      <c r="U7" s="26" t="s">
        <v>30</v>
      </c>
      <c r="V7" s="26">
        <f>I7+T7</f>
        <v>10.6</v>
      </c>
      <c r="W7" s="26" t="s">
        <v>30</v>
      </c>
    </row>
    <row r="8" s="19" customFormat="1" ht="47" customHeight="1" spans="1:23">
      <c r="A8" s="29">
        <v>4</v>
      </c>
      <c r="B8" s="26" t="s">
        <v>36</v>
      </c>
      <c r="C8" s="22" t="s">
        <v>24</v>
      </c>
      <c r="D8" s="26" t="s">
        <v>25</v>
      </c>
      <c r="E8" s="26" t="s">
        <v>37</v>
      </c>
      <c r="F8" s="26" t="s">
        <v>38</v>
      </c>
      <c r="G8" s="26" t="s">
        <v>39</v>
      </c>
      <c r="H8" s="26" t="s">
        <v>35</v>
      </c>
      <c r="I8" s="26">
        <v>7.7</v>
      </c>
      <c r="J8" s="26" t="s">
        <v>30</v>
      </c>
      <c r="K8" s="26" t="s">
        <v>31</v>
      </c>
      <c r="L8" s="26" t="s">
        <v>31</v>
      </c>
      <c r="M8" s="26" t="s">
        <v>30</v>
      </c>
      <c r="N8" s="30" t="s">
        <v>61</v>
      </c>
      <c r="O8" s="31" t="s">
        <v>62</v>
      </c>
      <c r="P8" s="32" t="s">
        <v>63</v>
      </c>
      <c r="Q8" s="33" t="s">
        <v>64</v>
      </c>
      <c r="R8" s="26">
        <v>6.85</v>
      </c>
      <c r="S8" s="26" t="s">
        <v>30</v>
      </c>
      <c r="T8" s="26">
        <v>2.6</v>
      </c>
      <c r="U8" s="26" t="s">
        <v>30</v>
      </c>
      <c r="V8" s="26">
        <f>I8+T8-R8</f>
        <v>3.45</v>
      </c>
      <c r="W8" s="26" t="s">
        <v>30</v>
      </c>
    </row>
    <row r="9" s="19" customFormat="1" ht="47" customHeight="1" spans="1:23">
      <c r="A9" s="29">
        <v>5</v>
      </c>
      <c r="B9" s="26" t="s">
        <v>40</v>
      </c>
      <c r="C9" s="22" t="s">
        <v>24</v>
      </c>
      <c r="D9" s="26" t="s">
        <v>25</v>
      </c>
      <c r="E9" s="26" t="s">
        <v>41</v>
      </c>
      <c r="F9" s="26" t="s">
        <v>42</v>
      </c>
      <c r="G9" s="26" t="s">
        <v>39</v>
      </c>
      <c r="H9" s="26" t="s">
        <v>35</v>
      </c>
      <c r="I9" s="26">
        <v>14.6</v>
      </c>
      <c r="J9" s="26" t="s">
        <v>30</v>
      </c>
      <c r="K9" s="26" t="s">
        <v>31</v>
      </c>
      <c r="L9" s="26" t="s">
        <v>31</v>
      </c>
      <c r="M9" s="26" t="s">
        <v>30</v>
      </c>
      <c r="N9" s="30" t="s">
        <v>61</v>
      </c>
      <c r="O9" s="31" t="s">
        <v>62</v>
      </c>
      <c r="P9" s="32" t="s">
        <v>63</v>
      </c>
      <c r="Q9" s="33" t="s">
        <v>64</v>
      </c>
      <c r="R9" s="26">
        <v>16.35</v>
      </c>
      <c r="S9" s="26" t="s">
        <v>30</v>
      </c>
      <c r="T9" s="26">
        <v>7.95</v>
      </c>
      <c r="U9" s="26" t="s">
        <v>30</v>
      </c>
      <c r="V9" s="26">
        <f>I9+T9-R9</f>
        <v>6.2</v>
      </c>
      <c r="W9" s="26" t="s">
        <v>30</v>
      </c>
    </row>
    <row r="10" s="19" customFormat="1" ht="47" customHeight="1" spans="1:23">
      <c r="A10" s="29">
        <v>6</v>
      </c>
      <c r="B10" s="26" t="s">
        <v>43</v>
      </c>
      <c r="C10" s="22" t="s">
        <v>24</v>
      </c>
      <c r="D10" s="26" t="s">
        <v>25</v>
      </c>
      <c r="E10" s="26" t="s">
        <v>41</v>
      </c>
      <c r="F10" s="26" t="s">
        <v>44</v>
      </c>
      <c r="G10" s="26" t="s">
        <v>39</v>
      </c>
      <c r="H10" s="26" t="s">
        <v>35</v>
      </c>
      <c r="I10" s="26">
        <v>3.4</v>
      </c>
      <c r="J10" s="26" t="s">
        <v>30</v>
      </c>
      <c r="K10" s="26" t="s">
        <v>31</v>
      </c>
      <c r="L10" s="26" t="s">
        <v>31</v>
      </c>
      <c r="M10" s="26" t="s">
        <v>30</v>
      </c>
      <c r="N10" s="30" t="s">
        <v>61</v>
      </c>
      <c r="O10" s="31" t="s">
        <v>62</v>
      </c>
      <c r="P10" s="32" t="s">
        <v>63</v>
      </c>
      <c r="Q10" s="33" t="s">
        <v>64</v>
      </c>
      <c r="R10" s="26">
        <v>3.6</v>
      </c>
      <c r="S10" s="26" t="s">
        <v>30</v>
      </c>
      <c r="T10" s="26">
        <v>1.85</v>
      </c>
      <c r="U10" s="26" t="s">
        <v>30</v>
      </c>
      <c r="V10" s="26">
        <f>I10+T10-R10</f>
        <v>1.65</v>
      </c>
      <c r="W10" s="26" t="s">
        <v>30</v>
      </c>
    </row>
    <row r="11" s="19" customFormat="1" ht="47" customHeight="1" spans="1:23">
      <c r="A11" s="29">
        <v>7</v>
      </c>
      <c r="B11" s="26" t="s">
        <v>45</v>
      </c>
      <c r="C11" s="26" t="s">
        <v>46</v>
      </c>
      <c r="D11" s="26" t="s">
        <v>47</v>
      </c>
      <c r="E11" s="26" t="s">
        <v>48</v>
      </c>
      <c r="F11" s="26" t="s">
        <v>49</v>
      </c>
      <c r="G11" s="26" t="s">
        <v>39</v>
      </c>
      <c r="H11" s="26" t="s">
        <v>35</v>
      </c>
      <c r="I11" s="26">
        <v>0.85</v>
      </c>
      <c r="J11" s="26" t="s">
        <v>30</v>
      </c>
      <c r="K11" s="26" t="s">
        <v>31</v>
      </c>
      <c r="L11" s="26" t="s">
        <v>31</v>
      </c>
      <c r="M11" s="26" t="s">
        <v>30</v>
      </c>
      <c r="N11" s="30" t="s">
        <v>61</v>
      </c>
      <c r="O11" s="31" t="s">
        <v>62</v>
      </c>
      <c r="P11" s="32" t="s">
        <v>63</v>
      </c>
      <c r="Q11" s="33" t="s">
        <v>64</v>
      </c>
      <c r="R11" s="26">
        <v>0.95</v>
      </c>
      <c r="S11" s="26" t="s">
        <v>30</v>
      </c>
      <c r="T11" s="26">
        <v>0.6</v>
      </c>
      <c r="U11" s="26" t="s">
        <v>30</v>
      </c>
      <c r="V11" s="26">
        <f>I11+T11-R11</f>
        <v>0.5</v>
      </c>
      <c r="W11" s="26" t="s">
        <v>30</v>
      </c>
    </row>
    <row r="12" s="19" customFormat="1" ht="47" customHeight="1" spans="1:23">
      <c r="A12" s="29">
        <v>8</v>
      </c>
      <c r="B12" s="26" t="s">
        <v>50</v>
      </c>
      <c r="C12" s="22" t="s">
        <v>46</v>
      </c>
      <c r="D12" s="26" t="s">
        <v>47</v>
      </c>
      <c r="E12" s="26" t="s">
        <v>48</v>
      </c>
      <c r="F12" s="22" t="s">
        <v>51</v>
      </c>
      <c r="G12" s="26" t="s">
        <v>39</v>
      </c>
      <c r="H12" s="26" t="s">
        <v>35</v>
      </c>
      <c r="I12" s="26">
        <v>0.0825</v>
      </c>
      <c r="J12" s="26" t="s">
        <v>30</v>
      </c>
      <c r="K12" s="26" t="s">
        <v>31</v>
      </c>
      <c r="L12" s="26" t="s">
        <v>31</v>
      </c>
      <c r="M12" s="26" t="s">
        <v>30</v>
      </c>
      <c r="N12" s="30" t="s">
        <v>61</v>
      </c>
      <c r="O12" s="31" t="s">
        <v>62</v>
      </c>
      <c r="P12" s="32" t="s">
        <v>63</v>
      </c>
      <c r="Q12" s="33" t="s">
        <v>64</v>
      </c>
      <c r="R12" s="26">
        <v>0.124</v>
      </c>
      <c r="S12" s="26" t="s">
        <v>30</v>
      </c>
      <c r="T12" s="26">
        <v>0.124</v>
      </c>
      <c r="U12" s="26" t="s">
        <v>30</v>
      </c>
      <c r="V12" s="26">
        <f>I12+T12-R12</f>
        <v>0.0825</v>
      </c>
      <c r="W12" s="26" t="s">
        <v>30</v>
      </c>
    </row>
    <row r="13" s="19" customFormat="1" ht="47" customHeight="1" spans="1:23">
      <c r="A13" s="29">
        <v>9</v>
      </c>
      <c r="B13" s="26" t="s">
        <v>65</v>
      </c>
      <c r="C13" s="22" t="s">
        <v>66</v>
      </c>
      <c r="D13" s="22" t="s">
        <v>67</v>
      </c>
      <c r="E13" s="22" t="s">
        <v>68</v>
      </c>
      <c r="F13" s="22" t="s">
        <v>69</v>
      </c>
      <c r="G13" s="26" t="s">
        <v>39</v>
      </c>
      <c r="H13" s="26" t="s">
        <v>35</v>
      </c>
      <c r="I13" s="26">
        <v>0.16</v>
      </c>
      <c r="J13" s="26" t="s">
        <v>30</v>
      </c>
      <c r="K13" s="26" t="s">
        <v>31</v>
      </c>
      <c r="L13" s="26" t="s">
        <v>31</v>
      </c>
      <c r="M13" s="26" t="s">
        <v>30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30</v>
      </c>
      <c r="T13" s="26">
        <v>0</v>
      </c>
      <c r="U13" s="26" t="s">
        <v>30</v>
      </c>
      <c r="V13" s="26">
        <f t="shared" ref="V13:V15" si="0">I13+T13</f>
        <v>0.16</v>
      </c>
      <c r="W13" s="26" t="s">
        <v>30</v>
      </c>
    </row>
    <row r="14" s="19" customFormat="1" ht="47" customHeight="1" spans="1:23">
      <c r="A14" s="29">
        <v>10</v>
      </c>
      <c r="B14" s="26" t="s">
        <v>52</v>
      </c>
      <c r="C14" s="22" t="s">
        <v>46</v>
      </c>
      <c r="D14" s="26" t="s">
        <v>47</v>
      </c>
      <c r="E14" s="26" t="s">
        <v>53</v>
      </c>
      <c r="F14" s="22" t="s">
        <v>54</v>
      </c>
      <c r="G14" s="26" t="s">
        <v>28</v>
      </c>
      <c r="H14" s="22" t="s">
        <v>55</v>
      </c>
      <c r="I14" s="26">
        <v>0.038</v>
      </c>
      <c r="J14" s="26" t="s">
        <v>30</v>
      </c>
      <c r="K14" s="26" t="s">
        <v>31</v>
      </c>
      <c r="L14" s="26" t="s">
        <v>31</v>
      </c>
      <c r="M14" s="26" t="s">
        <v>30</v>
      </c>
      <c r="N14" s="26" t="s">
        <v>31</v>
      </c>
      <c r="O14" s="26" t="s">
        <v>31</v>
      </c>
      <c r="P14" s="26" t="s">
        <v>31</v>
      </c>
      <c r="Q14" s="26" t="s">
        <v>31</v>
      </c>
      <c r="R14" s="26" t="s">
        <v>31</v>
      </c>
      <c r="S14" s="26" t="s">
        <v>30</v>
      </c>
      <c r="T14" s="26">
        <v>0.046</v>
      </c>
      <c r="U14" s="26" t="s">
        <v>30</v>
      </c>
      <c r="V14" s="26">
        <f t="shared" si="0"/>
        <v>0.084</v>
      </c>
      <c r="W14" s="26" t="s">
        <v>30</v>
      </c>
    </row>
    <row r="15" s="19" customFormat="1" ht="47" customHeight="1" spans="1:23">
      <c r="A15" s="29">
        <v>11</v>
      </c>
      <c r="B15" s="26" t="s">
        <v>56</v>
      </c>
      <c r="C15" s="22" t="s">
        <v>56</v>
      </c>
      <c r="D15" s="26" t="s">
        <v>57</v>
      </c>
      <c r="E15" s="26" t="s">
        <v>58</v>
      </c>
      <c r="F15" s="26" t="s">
        <v>59</v>
      </c>
      <c r="G15" s="26" t="s">
        <v>39</v>
      </c>
      <c r="H15" s="26" t="s">
        <v>35</v>
      </c>
      <c r="I15" s="26">
        <v>0</v>
      </c>
      <c r="J15" s="26" t="s">
        <v>30</v>
      </c>
      <c r="K15" s="26" t="s">
        <v>31</v>
      </c>
      <c r="L15" s="26" t="s">
        <v>31</v>
      </c>
      <c r="M15" s="26" t="s">
        <v>30</v>
      </c>
      <c r="N15" s="26" t="s">
        <v>31</v>
      </c>
      <c r="O15" s="26" t="s">
        <v>31</v>
      </c>
      <c r="P15" s="26" t="s">
        <v>31</v>
      </c>
      <c r="Q15" s="26" t="s">
        <v>31</v>
      </c>
      <c r="R15" s="26" t="s">
        <v>31</v>
      </c>
      <c r="S15" s="26" t="s">
        <v>30</v>
      </c>
      <c r="T15" s="26">
        <v>0.098</v>
      </c>
      <c r="U15" s="26" t="s">
        <v>30</v>
      </c>
      <c r="V15" s="26">
        <f t="shared" si="0"/>
        <v>0.098</v>
      </c>
      <c r="W15" s="26" t="s">
        <v>30</v>
      </c>
    </row>
    <row r="16" ht="14.25" spans="1:23">
      <c r="A16" s="24" t="s">
        <v>70</v>
      </c>
      <c r="B16" s="24"/>
      <c r="C16" s="24"/>
      <c r="D16" s="24"/>
      <c r="E16" s="24"/>
      <c r="F16" s="24"/>
      <c r="G16" s="24"/>
      <c r="H16" s="24"/>
      <c r="I16" s="26">
        <f>SUM(I5:I15)</f>
        <v>38.1805</v>
      </c>
      <c r="J16" s="24" t="s">
        <v>30</v>
      </c>
      <c r="K16" s="27" t="s">
        <v>31</v>
      </c>
      <c r="L16" s="27" t="s">
        <v>31</v>
      </c>
      <c r="M16" s="27" t="s">
        <v>31</v>
      </c>
      <c r="N16" s="27" t="s">
        <v>31</v>
      </c>
      <c r="O16" s="27" t="s">
        <v>31</v>
      </c>
      <c r="P16" s="27" t="s">
        <v>31</v>
      </c>
      <c r="Q16" s="27" t="s">
        <v>31</v>
      </c>
      <c r="R16" s="26">
        <f>SUM(R8:R15)</f>
        <v>27.874</v>
      </c>
      <c r="S16" s="26" t="s">
        <v>30</v>
      </c>
      <c r="T16" s="26">
        <f>SUM(T5:T15)</f>
        <v>20.568</v>
      </c>
      <c r="U16" s="26" t="s">
        <v>30</v>
      </c>
      <c r="V16" s="26">
        <f>SUM(V5:V15)</f>
        <v>30.8745</v>
      </c>
      <c r="W16" s="26" t="s">
        <v>30</v>
      </c>
    </row>
  </sheetData>
  <mergeCells count="28">
    <mergeCell ref="A1:W1"/>
    <mergeCell ref="B2:J2"/>
    <mergeCell ref="K2:M2"/>
    <mergeCell ref="N2:S2"/>
    <mergeCell ref="T2:W2"/>
    <mergeCell ref="B3:C3"/>
    <mergeCell ref="A16:H16"/>
    <mergeCell ref="A2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rintOptions horizontalCentered="1" verticalCentered="1"/>
  <pageMargins left="0.700694444444445" right="0.700694444444445" top="0.393055555555556" bottom="0.393055555555556" header="0.298611111111111" footer="0.393055555555556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workbookViewId="0">
      <selection activeCell="AA7" sqref="AA7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9416666666667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4.62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7.3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7" customFormat="1" ht="31.5" spans="1:1">
      <c r="A1" s="17" t="s">
        <v>71</v>
      </c>
    </row>
    <row r="2" s="18" customFormat="1" ht="18" customHeight="1" spans="1:23">
      <c r="A2" s="20" t="s">
        <v>1</v>
      </c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 t="s">
        <v>3</v>
      </c>
      <c r="L2" s="20"/>
      <c r="M2" s="20"/>
      <c r="N2" s="20" t="s">
        <v>4</v>
      </c>
      <c r="O2" s="20"/>
      <c r="P2" s="20"/>
      <c r="Q2" s="20"/>
      <c r="R2" s="20"/>
      <c r="S2" s="20"/>
      <c r="T2" s="20" t="s">
        <v>5</v>
      </c>
      <c r="U2" s="20"/>
      <c r="V2" s="20"/>
      <c r="W2" s="20"/>
    </row>
    <row r="3" s="19" customFormat="1" ht="16" customHeight="1" spans="1:23">
      <c r="A3" s="20"/>
      <c r="B3" s="20" t="s">
        <v>6</v>
      </c>
      <c r="C3" s="20"/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13</v>
      </c>
      <c r="N3" s="20" t="s">
        <v>16</v>
      </c>
      <c r="O3" s="20" t="s">
        <v>17</v>
      </c>
      <c r="P3" s="20" t="s">
        <v>18</v>
      </c>
      <c r="Q3" s="20" t="s">
        <v>14</v>
      </c>
      <c r="R3" s="20" t="s">
        <v>15</v>
      </c>
      <c r="S3" s="20" t="s">
        <v>13</v>
      </c>
      <c r="T3" s="20" t="s">
        <v>19</v>
      </c>
      <c r="U3" s="20" t="s">
        <v>13</v>
      </c>
      <c r="V3" s="20" t="s">
        <v>20</v>
      </c>
      <c r="W3" s="20" t="s">
        <v>13</v>
      </c>
    </row>
    <row r="4" s="19" customFormat="1" ht="30" customHeight="1" spans="1:23">
      <c r="A4" s="20"/>
      <c r="B4" s="20" t="s">
        <v>21</v>
      </c>
      <c r="C4" s="20" t="s">
        <v>22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ht="25.5" spans="1:23">
      <c r="A5" s="21">
        <v>1</v>
      </c>
      <c r="B5" s="16" t="s">
        <v>23</v>
      </c>
      <c r="C5" s="22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6" t="s">
        <v>29</v>
      </c>
      <c r="I5" s="16">
        <v>4.75</v>
      </c>
      <c r="J5" s="16" t="s">
        <v>30</v>
      </c>
      <c r="K5" s="16" t="s">
        <v>31</v>
      </c>
      <c r="L5" s="16" t="s">
        <v>31</v>
      </c>
      <c r="M5" s="16" t="s">
        <v>30</v>
      </c>
      <c r="N5" s="25" t="s">
        <v>72</v>
      </c>
      <c r="O5" s="25" t="s">
        <v>73</v>
      </c>
      <c r="P5" s="25" t="s">
        <v>74</v>
      </c>
      <c r="Q5" s="16" t="s">
        <v>64</v>
      </c>
      <c r="R5" s="16">
        <v>3.35</v>
      </c>
      <c r="S5" s="16" t="s">
        <v>30</v>
      </c>
      <c r="T5" s="16">
        <v>3.35</v>
      </c>
      <c r="U5" s="16" t="s">
        <v>30</v>
      </c>
      <c r="V5" s="16">
        <v>0</v>
      </c>
      <c r="W5" s="16" t="s">
        <v>30</v>
      </c>
    </row>
    <row r="6" ht="32" customHeight="1" spans="1:23">
      <c r="A6" s="21"/>
      <c r="B6" s="16"/>
      <c r="C6" s="22"/>
      <c r="D6" s="16"/>
      <c r="E6" s="16"/>
      <c r="F6" s="16"/>
      <c r="G6" s="16"/>
      <c r="H6" s="16"/>
      <c r="I6" s="16"/>
      <c r="J6" s="16"/>
      <c r="K6" s="16"/>
      <c r="L6" s="16"/>
      <c r="M6" s="16"/>
      <c r="N6" s="25" t="s">
        <v>75</v>
      </c>
      <c r="O6" s="25" t="s">
        <v>76</v>
      </c>
      <c r="P6" s="25" t="s">
        <v>77</v>
      </c>
      <c r="Q6" s="16" t="s">
        <v>64</v>
      </c>
      <c r="R6" s="16">
        <v>4.75</v>
      </c>
      <c r="S6" s="16" t="s">
        <v>30</v>
      </c>
      <c r="T6" s="16"/>
      <c r="U6" s="16"/>
      <c r="V6" s="16"/>
      <c r="W6" s="16"/>
    </row>
    <row r="7" ht="25.5" spans="1:23">
      <c r="A7" s="21">
        <v>2</v>
      </c>
      <c r="B7" s="16" t="s">
        <v>32</v>
      </c>
      <c r="C7" s="22" t="s">
        <v>24</v>
      </c>
      <c r="D7" s="16" t="s">
        <v>25</v>
      </c>
      <c r="E7" s="16" t="s">
        <v>26</v>
      </c>
      <c r="F7" s="16" t="s">
        <v>27</v>
      </c>
      <c r="G7" s="16" t="s">
        <v>28</v>
      </c>
      <c r="H7" s="16" t="s">
        <v>29</v>
      </c>
      <c r="I7" s="16">
        <v>3.2</v>
      </c>
      <c r="J7" s="16" t="s">
        <v>30</v>
      </c>
      <c r="K7" s="16" t="s">
        <v>31</v>
      </c>
      <c r="L7" s="16" t="s">
        <v>31</v>
      </c>
      <c r="M7" s="16" t="s">
        <v>30</v>
      </c>
      <c r="N7" s="25" t="s">
        <v>72</v>
      </c>
      <c r="O7" s="25" t="s">
        <v>73</v>
      </c>
      <c r="P7" s="25" t="s">
        <v>74</v>
      </c>
      <c r="Q7" s="16" t="s">
        <v>64</v>
      </c>
      <c r="R7" s="16">
        <v>1.2</v>
      </c>
      <c r="S7" s="16" t="s">
        <v>30</v>
      </c>
      <c r="T7" s="16">
        <v>4.7</v>
      </c>
      <c r="U7" s="16" t="s">
        <v>30</v>
      </c>
      <c r="V7" s="16">
        <v>0</v>
      </c>
      <c r="W7" s="16" t="s">
        <v>30</v>
      </c>
    </row>
    <row r="8" ht="28" customHeight="1" spans="1:23">
      <c r="A8" s="21"/>
      <c r="B8" s="16"/>
      <c r="C8" s="22"/>
      <c r="D8" s="16"/>
      <c r="E8" s="16"/>
      <c r="F8" s="16"/>
      <c r="G8" s="16"/>
      <c r="H8" s="16"/>
      <c r="I8" s="16"/>
      <c r="J8" s="16"/>
      <c r="K8" s="16"/>
      <c r="L8" s="16"/>
      <c r="M8" s="16"/>
      <c r="N8" s="25" t="s">
        <v>75</v>
      </c>
      <c r="O8" s="25" t="s">
        <v>76</v>
      </c>
      <c r="P8" s="25" t="s">
        <v>77</v>
      </c>
      <c r="Q8" s="16" t="s">
        <v>64</v>
      </c>
      <c r="R8" s="16">
        <v>6.7</v>
      </c>
      <c r="S8" s="16" t="s">
        <v>30</v>
      </c>
      <c r="T8" s="16"/>
      <c r="U8" s="16"/>
      <c r="V8" s="16"/>
      <c r="W8" s="16"/>
    </row>
    <row r="9" ht="25.5" spans="1:23">
      <c r="A9" s="21">
        <v>3</v>
      </c>
      <c r="B9" s="16" t="s">
        <v>36</v>
      </c>
      <c r="C9" s="22" t="s">
        <v>24</v>
      </c>
      <c r="D9" s="16" t="s">
        <v>25</v>
      </c>
      <c r="E9" s="16" t="s">
        <v>37</v>
      </c>
      <c r="F9" s="16" t="s">
        <v>38</v>
      </c>
      <c r="G9" s="16" t="s">
        <v>39</v>
      </c>
      <c r="H9" s="16" t="s">
        <v>35</v>
      </c>
      <c r="I9" s="16">
        <v>4.8</v>
      </c>
      <c r="J9" s="16" t="s">
        <v>30</v>
      </c>
      <c r="K9" s="16" t="s">
        <v>31</v>
      </c>
      <c r="L9" s="16" t="s">
        <v>31</v>
      </c>
      <c r="M9" s="16" t="s">
        <v>30</v>
      </c>
      <c r="N9" s="25" t="s">
        <v>72</v>
      </c>
      <c r="O9" s="25" t="s">
        <v>73</v>
      </c>
      <c r="P9" s="25" t="s">
        <v>74</v>
      </c>
      <c r="Q9" s="16" t="s">
        <v>64</v>
      </c>
      <c r="R9" s="16">
        <v>1.7</v>
      </c>
      <c r="S9" s="16" t="s">
        <v>30</v>
      </c>
      <c r="T9" s="16">
        <v>3.45</v>
      </c>
      <c r="U9" s="16" t="s">
        <v>30</v>
      </c>
      <c r="V9" s="16">
        <v>0.65</v>
      </c>
      <c r="W9" s="16" t="s">
        <v>30</v>
      </c>
    </row>
    <row r="10" ht="27" customHeight="1" spans="1:23">
      <c r="A10" s="21"/>
      <c r="B10" s="16"/>
      <c r="C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5" t="s">
        <v>75</v>
      </c>
      <c r="O10" s="25" t="s">
        <v>76</v>
      </c>
      <c r="P10" s="25" t="s">
        <v>77</v>
      </c>
      <c r="Q10" s="16" t="s">
        <v>64</v>
      </c>
      <c r="R10" s="16">
        <v>5.9</v>
      </c>
      <c r="S10" s="16" t="s">
        <v>30</v>
      </c>
      <c r="T10" s="16"/>
      <c r="U10" s="16"/>
      <c r="V10" s="16"/>
      <c r="W10" s="16"/>
    </row>
    <row r="11" ht="25.5" spans="1:23">
      <c r="A11" s="21">
        <v>4</v>
      </c>
      <c r="B11" s="16" t="s">
        <v>33</v>
      </c>
      <c r="C11" s="22" t="s">
        <v>24</v>
      </c>
      <c r="D11" s="16" t="s">
        <v>25</v>
      </c>
      <c r="E11" s="16" t="s">
        <v>34</v>
      </c>
      <c r="F11" s="16" t="s">
        <v>27</v>
      </c>
      <c r="G11" s="16" t="s">
        <v>28</v>
      </c>
      <c r="H11" s="16" t="s">
        <v>35</v>
      </c>
      <c r="I11" s="16">
        <v>9.35</v>
      </c>
      <c r="J11" s="16" t="s">
        <v>30</v>
      </c>
      <c r="K11" s="16" t="s">
        <v>31</v>
      </c>
      <c r="L11" s="16" t="s">
        <v>31</v>
      </c>
      <c r="M11" s="16" t="s">
        <v>30</v>
      </c>
      <c r="N11" s="25" t="s">
        <v>72</v>
      </c>
      <c r="O11" s="25" t="s">
        <v>73</v>
      </c>
      <c r="P11" s="25" t="s">
        <v>74</v>
      </c>
      <c r="Q11" s="16" t="s">
        <v>64</v>
      </c>
      <c r="R11" s="16">
        <v>5.8</v>
      </c>
      <c r="S11" s="16" t="s">
        <v>30</v>
      </c>
      <c r="T11" s="16">
        <v>10.6</v>
      </c>
      <c r="U11" s="16" t="s">
        <v>30</v>
      </c>
      <c r="V11" s="16">
        <v>0</v>
      </c>
      <c r="W11" s="16" t="s">
        <v>30</v>
      </c>
    </row>
    <row r="12" ht="28" customHeight="1" spans="1:23">
      <c r="A12" s="21"/>
      <c r="B12" s="16"/>
      <c r="C12" s="2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5" t="s">
        <v>75</v>
      </c>
      <c r="O12" s="25" t="s">
        <v>76</v>
      </c>
      <c r="P12" s="25" t="s">
        <v>77</v>
      </c>
      <c r="Q12" s="16" t="s">
        <v>64</v>
      </c>
      <c r="R12" s="16">
        <v>14.15</v>
      </c>
      <c r="S12" s="16" t="s">
        <v>30</v>
      </c>
      <c r="T12" s="16"/>
      <c r="U12" s="16"/>
      <c r="V12" s="16"/>
      <c r="W12" s="16"/>
    </row>
    <row r="13" ht="25.5" spans="1:23">
      <c r="A13" s="21">
        <v>5</v>
      </c>
      <c r="B13" s="16" t="s">
        <v>43</v>
      </c>
      <c r="C13" s="22" t="s">
        <v>24</v>
      </c>
      <c r="D13" s="16" t="s">
        <v>25</v>
      </c>
      <c r="E13" s="16" t="s">
        <v>41</v>
      </c>
      <c r="F13" s="16" t="s">
        <v>44</v>
      </c>
      <c r="G13" s="16" t="s">
        <v>39</v>
      </c>
      <c r="H13" s="16" t="s">
        <v>35</v>
      </c>
      <c r="I13" s="16">
        <v>4.4</v>
      </c>
      <c r="J13" s="16" t="s">
        <v>30</v>
      </c>
      <c r="K13" s="16" t="s">
        <v>31</v>
      </c>
      <c r="L13" s="16" t="s">
        <v>31</v>
      </c>
      <c r="M13" s="16" t="s">
        <v>30</v>
      </c>
      <c r="N13" s="25" t="s">
        <v>72</v>
      </c>
      <c r="O13" s="25" t="s">
        <v>73</v>
      </c>
      <c r="P13" s="25" t="s">
        <v>74</v>
      </c>
      <c r="Q13" s="16" t="s">
        <v>64</v>
      </c>
      <c r="R13" s="16">
        <v>5.2</v>
      </c>
      <c r="S13" s="16" t="s">
        <v>30</v>
      </c>
      <c r="T13" s="16">
        <v>1.65</v>
      </c>
      <c r="U13" s="16" t="s">
        <v>30</v>
      </c>
      <c r="V13" s="16">
        <v>0</v>
      </c>
      <c r="W13" s="16" t="s">
        <v>30</v>
      </c>
    </row>
    <row r="14" ht="28" customHeight="1" spans="1:23">
      <c r="A14" s="21"/>
      <c r="B14" s="16"/>
      <c r="C14" s="22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5" t="s">
        <v>75</v>
      </c>
      <c r="O14" s="25" t="s">
        <v>76</v>
      </c>
      <c r="P14" s="25" t="s">
        <v>77</v>
      </c>
      <c r="Q14" s="16" t="s">
        <v>64</v>
      </c>
      <c r="R14" s="16">
        <v>0.85</v>
      </c>
      <c r="S14" s="16" t="s">
        <v>30</v>
      </c>
      <c r="T14" s="16"/>
      <c r="U14" s="16"/>
      <c r="V14" s="16"/>
      <c r="W14" s="16"/>
    </row>
    <row r="15" ht="25.5" spans="1:23">
      <c r="A15" s="21">
        <v>6</v>
      </c>
      <c r="B15" s="16" t="s">
        <v>40</v>
      </c>
      <c r="C15" s="22" t="s">
        <v>24</v>
      </c>
      <c r="D15" s="16" t="s">
        <v>25</v>
      </c>
      <c r="E15" s="16" t="s">
        <v>41</v>
      </c>
      <c r="F15" s="16" t="s">
        <v>27</v>
      </c>
      <c r="G15" s="16" t="s">
        <v>39</v>
      </c>
      <c r="H15" s="16" t="s">
        <v>35</v>
      </c>
      <c r="I15" s="16">
        <v>9.65</v>
      </c>
      <c r="J15" s="16" t="s">
        <v>30</v>
      </c>
      <c r="K15" s="16" t="s">
        <v>31</v>
      </c>
      <c r="L15" s="16" t="s">
        <v>31</v>
      </c>
      <c r="M15" s="16" t="s">
        <v>30</v>
      </c>
      <c r="N15" s="25" t="s">
        <v>72</v>
      </c>
      <c r="O15" s="25" t="s">
        <v>73</v>
      </c>
      <c r="P15" s="25" t="s">
        <v>74</v>
      </c>
      <c r="Q15" s="16" t="s">
        <v>64</v>
      </c>
      <c r="R15" s="16">
        <v>8.3</v>
      </c>
      <c r="S15" s="16" t="s">
        <v>30</v>
      </c>
      <c r="T15" s="16">
        <v>6.2</v>
      </c>
      <c r="U15" s="16" t="s">
        <v>30</v>
      </c>
      <c r="V15" s="16">
        <v>0.65</v>
      </c>
      <c r="W15" s="16" t="s">
        <v>30</v>
      </c>
    </row>
    <row r="16" ht="29" customHeight="1" spans="1:23">
      <c r="A16" s="21"/>
      <c r="B16" s="16"/>
      <c r="C16" s="2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5" t="s">
        <v>75</v>
      </c>
      <c r="O16" s="25" t="s">
        <v>76</v>
      </c>
      <c r="P16" s="25" t="s">
        <v>77</v>
      </c>
      <c r="Q16" s="16" t="s">
        <v>64</v>
      </c>
      <c r="R16" s="16">
        <v>6.9</v>
      </c>
      <c r="S16" s="16" t="s">
        <v>30</v>
      </c>
      <c r="T16" s="16"/>
      <c r="U16" s="16"/>
      <c r="V16" s="16"/>
      <c r="W16" s="16"/>
    </row>
    <row r="17" ht="25.5" spans="1:23">
      <c r="A17" s="23">
        <v>7</v>
      </c>
      <c r="B17" s="16" t="s">
        <v>78</v>
      </c>
      <c r="C17" s="22" t="s">
        <v>24</v>
      </c>
      <c r="D17" s="16" t="s">
        <v>25</v>
      </c>
      <c r="E17" s="16" t="s">
        <v>41</v>
      </c>
      <c r="F17" s="16" t="s">
        <v>79</v>
      </c>
      <c r="G17" s="16" t="s">
        <v>28</v>
      </c>
      <c r="H17" s="16" t="s">
        <v>55</v>
      </c>
      <c r="I17" s="16">
        <v>21.85</v>
      </c>
      <c r="J17" s="16" t="s">
        <v>30</v>
      </c>
      <c r="K17" s="16" t="s">
        <v>31</v>
      </c>
      <c r="L17" s="16" t="s">
        <v>31</v>
      </c>
      <c r="M17" s="16" t="s">
        <v>30</v>
      </c>
      <c r="N17" s="25" t="s">
        <v>72</v>
      </c>
      <c r="O17" s="25" t="s">
        <v>73</v>
      </c>
      <c r="P17" s="25" t="s">
        <v>74</v>
      </c>
      <c r="Q17" s="16" t="s">
        <v>64</v>
      </c>
      <c r="R17" s="16">
        <v>2.15</v>
      </c>
      <c r="S17" s="16" t="s">
        <v>30</v>
      </c>
      <c r="T17" s="16">
        <v>0</v>
      </c>
      <c r="U17" s="16" t="s">
        <v>30</v>
      </c>
      <c r="V17" s="16">
        <v>0.5</v>
      </c>
      <c r="W17" s="16" t="s">
        <v>30</v>
      </c>
    </row>
    <row r="18" ht="29" customHeight="1" spans="1:23">
      <c r="A18" s="23"/>
      <c r="B18" s="16"/>
      <c r="C18" s="22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5" t="s">
        <v>75</v>
      </c>
      <c r="O18" s="25" t="s">
        <v>76</v>
      </c>
      <c r="P18" s="25" t="s">
        <v>77</v>
      </c>
      <c r="Q18" s="16" t="s">
        <v>64</v>
      </c>
      <c r="R18" s="16">
        <v>19.2</v>
      </c>
      <c r="S18" s="16" t="s">
        <v>30</v>
      </c>
      <c r="T18" s="16"/>
      <c r="U18" s="16"/>
      <c r="V18" s="16"/>
      <c r="W18" s="16"/>
    </row>
    <row r="19" ht="46" customHeight="1" spans="1:23">
      <c r="A19" s="23">
        <v>8</v>
      </c>
      <c r="B19" s="16" t="s">
        <v>80</v>
      </c>
      <c r="C19" s="22" t="s">
        <v>81</v>
      </c>
      <c r="D19" s="16" t="s">
        <v>82</v>
      </c>
      <c r="E19" s="16" t="s">
        <v>83</v>
      </c>
      <c r="F19" s="16" t="s">
        <v>84</v>
      </c>
      <c r="G19" s="16" t="s">
        <v>28</v>
      </c>
      <c r="H19" s="16" t="s">
        <v>29</v>
      </c>
      <c r="I19" s="16">
        <v>0.2</v>
      </c>
      <c r="J19" s="16" t="s">
        <v>30</v>
      </c>
      <c r="K19" s="16" t="s">
        <v>31</v>
      </c>
      <c r="L19" s="16" t="s">
        <v>31</v>
      </c>
      <c r="M19" s="16" t="s">
        <v>30</v>
      </c>
      <c r="N19" s="25" t="s">
        <v>75</v>
      </c>
      <c r="O19" s="25" t="s">
        <v>76</v>
      </c>
      <c r="P19" s="25" t="s">
        <v>77</v>
      </c>
      <c r="Q19" s="16" t="s">
        <v>64</v>
      </c>
      <c r="R19" s="16">
        <v>0.2</v>
      </c>
      <c r="S19" s="16" t="s">
        <v>30</v>
      </c>
      <c r="T19" s="16">
        <v>0</v>
      </c>
      <c r="U19" s="16" t="s">
        <v>30</v>
      </c>
      <c r="V19" s="16">
        <v>0</v>
      </c>
      <c r="W19" s="16" t="s">
        <v>30</v>
      </c>
    </row>
    <row r="20" ht="28.5" spans="1:23">
      <c r="A20" s="23">
        <v>9</v>
      </c>
      <c r="B20" s="16" t="s">
        <v>65</v>
      </c>
      <c r="C20" s="22" t="s">
        <v>66</v>
      </c>
      <c r="D20" s="23" t="s">
        <v>67</v>
      </c>
      <c r="E20" s="16" t="s">
        <v>68</v>
      </c>
      <c r="F20" s="16" t="s">
        <v>69</v>
      </c>
      <c r="G20" s="16" t="s">
        <v>85</v>
      </c>
      <c r="H20" s="16" t="s">
        <v>29</v>
      </c>
      <c r="I20" s="16">
        <v>0.3</v>
      </c>
      <c r="J20" s="16" t="s">
        <v>30</v>
      </c>
      <c r="K20" s="16" t="s">
        <v>31</v>
      </c>
      <c r="L20" s="16" t="s">
        <v>31</v>
      </c>
      <c r="M20" s="16" t="s">
        <v>30</v>
      </c>
      <c r="N20" s="25" t="s">
        <v>31</v>
      </c>
      <c r="O20" s="25" t="s">
        <v>31</v>
      </c>
      <c r="P20" s="25" t="s">
        <v>31</v>
      </c>
      <c r="Q20" s="16" t="s">
        <v>31</v>
      </c>
      <c r="R20" s="16">
        <v>0</v>
      </c>
      <c r="S20" s="16" t="s">
        <v>30</v>
      </c>
      <c r="T20" s="16">
        <v>0.16</v>
      </c>
      <c r="U20" s="16" t="s">
        <v>30</v>
      </c>
      <c r="V20" s="16">
        <v>0.46</v>
      </c>
      <c r="W20" s="16" t="s">
        <v>30</v>
      </c>
    </row>
    <row r="21" ht="25.5" spans="1:23">
      <c r="A21" s="23">
        <v>10</v>
      </c>
      <c r="B21" s="16" t="s">
        <v>45</v>
      </c>
      <c r="C21" s="23" t="s">
        <v>46</v>
      </c>
      <c r="D21" s="16" t="s">
        <v>47</v>
      </c>
      <c r="E21" s="16" t="s">
        <v>48</v>
      </c>
      <c r="F21" s="16" t="s">
        <v>27</v>
      </c>
      <c r="G21" s="16" t="s">
        <v>39</v>
      </c>
      <c r="H21" s="16" t="s">
        <v>35</v>
      </c>
      <c r="I21" s="16">
        <v>1.2</v>
      </c>
      <c r="J21" s="16" t="s">
        <v>30</v>
      </c>
      <c r="K21" s="16" t="s">
        <v>31</v>
      </c>
      <c r="L21" s="16" t="s">
        <v>31</v>
      </c>
      <c r="M21" s="16" t="s">
        <v>30</v>
      </c>
      <c r="N21" s="25" t="s">
        <v>72</v>
      </c>
      <c r="O21" s="25" t="s">
        <v>73</v>
      </c>
      <c r="P21" s="25" t="s">
        <v>74</v>
      </c>
      <c r="Q21" s="16" t="s">
        <v>64</v>
      </c>
      <c r="R21" s="16">
        <v>1.4</v>
      </c>
      <c r="S21" s="16" t="s">
        <v>30</v>
      </c>
      <c r="T21" s="16">
        <v>0.5</v>
      </c>
      <c r="U21" s="16" t="s">
        <v>30</v>
      </c>
      <c r="V21" s="16">
        <v>0</v>
      </c>
      <c r="W21" s="16" t="s">
        <v>30</v>
      </c>
    </row>
    <row r="22" ht="31" customHeight="1" spans="1:23">
      <c r="A22" s="23"/>
      <c r="B22" s="16"/>
      <c r="C22" s="2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5" t="s">
        <v>75</v>
      </c>
      <c r="O22" s="25" t="s">
        <v>76</v>
      </c>
      <c r="P22" s="25" t="s">
        <v>77</v>
      </c>
      <c r="Q22" s="16" t="s">
        <v>64</v>
      </c>
      <c r="R22" s="16">
        <v>0.3</v>
      </c>
      <c r="S22" s="16" t="s">
        <v>30</v>
      </c>
      <c r="T22" s="16"/>
      <c r="U22" s="16"/>
      <c r="V22" s="16"/>
      <c r="W22" s="16"/>
    </row>
    <row r="23" ht="28.5" spans="1:23">
      <c r="A23" s="23">
        <v>11</v>
      </c>
      <c r="B23" s="16" t="s">
        <v>50</v>
      </c>
      <c r="C23" s="22" t="s">
        <v>46</v>
      </c>
      <c r="D23" s="16" t="s">
        <v>47</v>
      </c>
      <c r="E23" s="16" t="s">
        <v>48</v>
      </c>
      <c r="F23" s="16" t="s">
        <v>86</v>
      </c>
      <c r="G23" s="16" t="s">
        <v>39</v>
      </c>
      <c r="H23" s="16" t="s">
        <v>35</v>
      </c>
      <c r="I23" s="16">
        <v>0.0985</v>
      </c>
      <c r="J23" s="16" t="s">
        <v>30</v>
      </c>
      <c r="K23" s="16" t="s">
        <v>31</v>
      </c>
      <c r="L23" s="16" t="s">
        <v>31</v>
      </c>
      <c r="M23" s="16" t="s">
        <v>30</v>
      </c>
      <c r="N23" s="25" t="s">
        <v>75</v>
      </c>
      <c r="O23" s="25" t="s">
        <v>76</v>
      </c>
      <c r="P23" s="25" t="s">
        <v>77</v>
      </c>
      <c r="Q23" s="16" t="s">
        <v>64</v>
      </c>
      <c r="R23" s="16">
        <v>0.181</v>
      </c>
      <c r="S23" s="16" t="s">
        <v>30</v>
      </c>
      <c r="T23" s="16">
        <v>0.0825</v>
      </c>
      <c r="U23" s="16" t="s">
        <v>30</v>
      </c>
      <c r="V23" s="16">
        <v>0</v>
      </c>
      <c r="W23" s="16" t="s">
        <v>30</v>
      </c>
    </row>
    <row r="24" ht="42.75" spans="1:23">
      <c r="A24" s="23">
        <v>12</v>
      </c>
      <c r="B24" s="16" t="s">
        <v>52</v>
      </c>
      <c r="C24" s="22" t="s">
        <v>46</v>
      </c>
      <c r="D24" s="16" t="s">
        <v>47</v>
      </c>
      <c r="E24" s="16" t="s">
        <v>53</v>
      </c>
      <c r="F24" s="16" t="s">
        <v>87</v>
      </c>
      <c r="G24" s="16" t="s">
        <v>28</v>
      </c>
      <c r="H24" s="16" t="s">
        <v>55</v>
      </c>
      <c r="I24" s="16">
        <v>0.084</v>
      </c>
      <c r="J24" s="16" t="s">
        <v>30</v>
      </c>
      <c r="K24" s="16" t="s">
        <v>31</v>
      </c>
      <c r="L24" s="16" t="s">
        <v>31</v>
      </c>
      <c r="M24" s="16" t="s">
        <v>30</v>
      </c>
      <c r="N24" s="25" t="s">
        <v>31</v>
      </c>
      <c r="O24" s="25" t="s">
        <v>31</v>
      </c>
      <c r="P24" s="25" t="s">
        <v>31</v>
      </c>
      <c r="Q24" s="16" t="s">
        <v>31</v>
      </c>
      <c r="R24" s="16">
        <v>0</v>
      </c>
      <c r="S24" s="16" t="s">
        <v>30</v>
      </c>
      <c r="T24" s="16">
        <v>0.084</v>
      </c>
      <c r="U24" s="16" t="s">
        <v>30</v>
      </c>
      <c r="V24" s="16">
        <v>0.168</v>
      </c>
      <c r="W24" s="16" t="s">
        <v>30</v>
      </c>
    </row>
    <row r="25" ht="28.5" spans="1:23">
      <c r="A25" s="23">
        <v>13</v>
      </c>
      <c r="B25" s="16" t="s">
        <v>56</v>
      </c>
      <c r="C25" s="22" t="s">
        <v>56</v>
      </c>
      <c r="D25" s="16" t="s">
        <v>57</v>
      </c>
      <c r="E25" s="16" t="s">
        <v>58</v>
      </c>
      <c r="F25" s="16" t="s">
        <v>86</v>
      </c>
      <c r="G25" s="16" t="s">
        <v>39</v>
      </c>
      <c r="H25" s="16" t="s">
        <v>35</v>
      </c>
      <c r="I25" s="16">
        <v>0</v>
      </c>
      <c r="J25" s="16" t="s">
        <v>30</v>
      </c>
      <c r="K25" s="16" t="s">
        <v>31</v>
      </c>
      <c r="L25" s="16" t="s">
        <v>31</v>
      </c>
      <c r="M25" s="16" t="s">
        <v>30</v>
      </c>
      <c r="N25" s="25" t="s">
        <v>31</v>
      </c>
      <c r="O25" s="25" t="s">
        <v>31</v>
      </c>
      <c r="P25" s="25" t="s">
        <v>31</v>
      </c>
      <c r="Q25" s="16" t="s">
        <v>31</v>
      </c>
      <c r="R25" s="16">
        <v>0</v>
      </c>
      <c r="S25" s="16" t="s">
        <v>30</v>
      </c>
      <c r="T25" s="16">
        <v>0.098</v>
      </c>
      <c r="U25" s="16" t="s">
        <v>30</v>
      </c>
      <c r="V25" s="16">
        <v>0.098</v>
      </c>
      <c r="W25" s="16" t="s">
        <v>30</v>
      </c>
    </row>
    <row r="26" ht="14.25" spans="1:23">
      <c r="A26" s="24" t="s">
        <v>70</v>
      </c>
      <c r="B26" s="24"/>
      <c r="C26" s="24"/>
      <c r="D26" s="24"/>
      <c r="E26" s="24"/>
      <c r="F26" s="24"/>
      <c r="G26" s="24"/>
      <c r="H26" s="24"/>
      <c r="I26" s="26">
        <f>SUM(I5:I25)</f>
        <v>59.8825</v>
      </c>
      <c r="J26" s="24" t="s">
        <v>30</v>
      </c>
      <c r="K26" s="27" t="s">
        <v>31</v>
      </c>
      <c r="L26" s="27" t="s">
        <v>31</v>
      </c>
      <c r="M26" s="27" t="s">
        <v>31</v>
      </c>
      <c r="N26" s="28" t="s">
        <v>31</v>
      </c>
      <c r="O26" s="28" t="s">
        <v>31</v>
      </c>
      <c r="P26" s="28" t="s">
        <v>31</v>
      </c>
      <c r="Q26" s="27" t="s">
        <v>31</v>
      </c>
      <c r="R26" s="26">
        <f>SUM(R5:R25)</f>
        <v>88.231</v>
      </c>
      <c r="S26" s="26" t="s">
        <v>30</v>
      </c>
      <c r="T26" s="26">
        <f>SUM(T5:T25)</f>
        <v>30.8745</v>
      </c>
      <c r="U26" s="26" t="s">
        <v>30</v>
      </c>
      <c r="V26" s="26">
        <f>T26+I26-R26</f>
        <v>2.52599999999998</v>
      </c>
      <c r="W26" s="26" t="s">
        <v>30</v>
      </c>
    </row>
  </sheetData>
  <mergeCells count="164">
    <mergeCell ref="A1:W1"/>
    <mergeCell ref="B2:J2"/>
    <mergeCell ref="K2:M2"/>
    <mergeCell ref="N2:S2"/>
    <mergeCell ref="T2:W2"/>
    <mergeCell ref="B3:C3"/>
    <mergeCell ref="A26:H26"/>
    <mergeCell ref="A2:A4"/>
    <mergeCell ref="A5:A6"/>
    <mergeCell ref="A7:A8"/>
    <mergeCell ref="A9:A10"/>
    <mergeCell ref="A11:A12"/>
    <mergeCell ref="A13:A14"/>
    <mergeCell ref="A15:A16"/>
    <mergeCell ref="A17:A18"/>
    <mergeCell ref="A21:A22"/>
    <mergeCell ref="B5:B6"/>
    <mergeCell ref="B7:B8"/>
    <mergeCell ref="B9:B10"/>
    <mergeCell ref="B11:B12"/>
    <mergeCell ref="B13:B14"/>
    <mergeCell ref="B15:B16"/>
    <mergeCell ref="B17:B18"/>
    <mergeCell ref="B21:B22"/>
    <mergeCell ref="C5:C6"/>
    <mergeCell ref="C7:C8"/>
    <mergeCell ref="C9:C10"/>
    <mergeCell ref="C11:C12"/>
    <mergeCell ref="C13:C14"/>
    <mergeCell ref="C15:C16"/>
    <mergeCell ref="C17:C18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21:F22"/>
    <mergeCell ref="G3:G4"/>
    <mergeCell ref="G5:G6"/>
    <mergeCell ref="G7:G8"/>
    <mergeCell ref="G9:G10"/>
    <mergeCell ref="G11:G12"/>
    <mergeCell ref="G13:G14"/>
    <mergeCell ref="G15:G16"/>
    <mergeCell ref="G17:G18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21:H22"/>
    <mergeCell ref="I3:I4"/>
    <mergeCell ref="I5:I6"/>
    <mergeCell ref="I7:I8"/>
    <mergeCell ref="I9:I10"/>
    <mergeCell ref="I11:I12"/>
    <mergeCell ref="I13:I14"/>
    <mergeCell ref="I15:I16"/>
    <mergeCell ref="I17:I18"/>
    <mergeCell ref="I21:I22"/>
    <mergeCell ref="J3:J4"/>
    <mergeCell ref="J5:J6"/>
    <mergeCell ref="J7:J8"/>
    <mergeCell ref="J9:J10"/>
    <mergeCell ref="J11:J12"/>
    <mergeCell ref="J13:J14"/>
    <mergeCell ref="J15:J16"/>
    <mergeCell ref="J17:J18"/>
    <mergeCell ref="J21:J22"/>
    <mergeCell ref="K3:K4"/>
    <mergeCell ref="K5:K6"/>
    <mergeCell ref="K7:K8"/>
    <mergeCell ref="K9:K10"/>
    <mergeCell ref="K11:K12"/>
    <mergeCell ref="K13:K14"/>
    <mergeCell ref="K15:K16"/>
    <mergeCell ref="K17:K18"/>
    <mergeCell ref="K21:K22"/>
    <mergeCell ref="L3:L4"/>
    <mergeCell ref="L5:L6"/>
    <mergeCell ref="L7:L8"/>
    <mergeCell ref="L9:L10"/>
    <mergeCell ref="L11:L12"/>
    <mergeCell ref="L13:L14"/>
    <mergeCell ref="L15:L16"/>
    <mergeCell ref="L17:L18"/>
    <mergeCell ref="L21:L22"/>
    <mergeCell ref="M3:M4"/>
    <mergeCell ref="M5:M6"/>
    <mergeCell ref="M7:M8"/>
    <mergeCell ref="M9:M10"/>
    <mergeCell ref="M11:M12"/>
    <mergeCell ref="M13:M14"/>
    <mergeCell ref="M15:M16"/>
    <mergeCell ref="M17:M18"/>
    <mergeCell ref="M21:M22"/>
    <mergeCell ref="N3:N4"/>
    <mergeCell ref="O3:O4"/>
    <mergeCell ref="P3:P4"/>
    <mergeCell ref="Q3:Q4"/>
    <mergeCell ref="R3:R4"/>
    <mergeCell ref="S3:S4"/>
    <mergeCell ref="T3:T4"/>
    <mergeCell ref="T5:T6"/>
    <mergeCell ref="T7:T8"/>
    <mergeCell ref="T9:T10"/>
    <mergeCell ref="T11:T12"/>
    <mergeCell ref="T13:T14"/>
    <mergeCell ref="T15:T16"/>
    <mergeCell ref="T17:T18"/>
    <mergeCell ref="T21:T22"/>
    <mergeCell ref="U3:U4"/>
    <mergeCell ref="U5:U6"/>
    <mergeCell ref="U7:U8"/>
    <mergeCell ref="U9:U10"/>
    <mergeCell ref="U11:U12"/>
    <mergeCell ref="U13:U14"/>
    <mergeCell ref="U15:U16"/>
    <mergeCell ref="U17:U18"/>
    <mergeCell ref="U21:U22"/>
    <mergeCell ref="V3:V4"/>
    <mergeCell ref="V5:V6"/>
    <mergeCell ref="V7:V8"/>
    <mergeCell ref="V9:V10"/>
    <mergeCell ref="V11:V12"/>
    <mergeCell ref="V13:V14"/>
    <mergeCell ref="V15:V16"/>
    <mergeCell ref="V17:V18"/>
    <mergeCell ref="V21:V22"/>
    <mergeCell ref="W3:W4"/>
    <mergeCell ref="W5:W6"/>
    <mergeCell ref="W7:W8"/>
    <mergeCell ref="W9:W10"/>
    <mergeCell ref="W11:W12"/>
    <mergeCell ref="W13:W14"/>
    <mergeCell ref="W15:W16"/>
    <mergeCell ref="W17:W18"/>
    <mergeCell ref="W21:W22"/>
  </mergeCells>
  <printOptions horizontalCentered="1" verticalCentered="1"/>
  <pageMargins left="0.700694444444445" right="0.700694444444445" top="0.393055555555556" bottom="0.393055555555556" header="0.298611111111111" footer="0.393055555555556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workbookViewId="0">
      <selection activeCell="K5" sqref="K5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5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5.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7.3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" customFormat="1" ht="31.5" spans="1:23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1" customFormat="1" ht="14.25" spans="1:23">
      <c r="A2" s="16" t="s">
        <v>1</v>
      </c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 t="s">
        <v>3</v>
      </c>
      <c r="L2" s="16"/>
      <c r="M2" s="16"/>
      <c r="N2" s="16" t="s">
        <v>4</v>
      </c>
      <c r="O2" s="16"/>
      <c r="P2" s="16"/>
      <c r="Q2" s="16"/>
      <c r="R2" s="16"/>
      <c r="S2" s="16"/>
      <c r="T2" s="16" t="s">
        <v>5</v>
      </c>
      <c r="U2" s="16"/>
      <c r="V2" s="16"/>
      <c r="W2" s="16"/>
    </row>
    <row r="3" s="1" customFormat="1" ht="14.25" spans="1:23">
      <c r="A3" s="16"/>
      <c r="B3" s="16" t="s">
        <v>6</v>
      </c>
      <c r="C3" s="16"/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13</v>
      </c>
      <c r="N3" s="16" t="s">
        <v>16</v>
      </c>
      <c r="O3" s="16" t="s">
        <v>17</v>
      </c>
      <c r="P3" s="16" t="s">
        <v>18</v>
      </c>
      <c r="Q3" s="16" t="s">
        <v>14</v>
      </c>
      <c r="R3" s="16" t="s">
        <v>15</v>
      </c>
      <c r="S3" s="16" t="s">
        <v>13</v>
      </c>
      <c r="T3" s="16" t="s">
        <v>19</v>
      </c>
      <c r="U3" s="16" t="s">
        <v>13</v>
      </c>
      <c r="V3" s="16" t="s">
        <v>20</v>
      </c>
      <c r="W3" s="16" t="s">
        <v>13</v>
      </c>
    </row>
    <row r="4" s="1" customFormat="1" ht="28.5" spans="1:23">
      <c r="A4" s="16"/>
      <c r="B4" s="16" t="s">
        <v>21</v>
      </c>
      <c r="C4" s="16" t="s">
        <v>22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="1" customFormat="1" ht="40.5" spans="1:23">
      <c r="A5" s="10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89</v>
      </c>
      <c r="I5" s="11">
        <v>3.35</v>
      </c>
      <c r="J5" s="11" t="s">
        <v>30</v>
      </c>
      <c r="K5" s="11" t="s">
        <v>31</v>
      </c>
      <c r="L5" s="11" t="s">
        <v>31</v>
      </c>
      <c r="M5" s="11" t="s">
        <v>31</v>
      </c>
      <c r="N5" s="11" t="s">
        <v>75</v>
      </c>
      <c r="O5" s="11" t="s">
        <v>76</v>
      </c>
      <c r="P5" s="11" t="s">
        <v>77</v>
      </c>
      <c r="Q5" s="11" t="s">
        <v>64</v>
      </c>
      <c r="R5" s="11">
        <v>2.6</v>
      </c>
      <c r="S5" s="11" t="s">
        <v>30</v>
      </c>
      <c r="T5" s="11">
        <v>0</v>
      </c>
      <c r="U5" s="11" t="s">
        <v>30</v>
      </c>
      <c r="V5" s="11">
        <v>0.75</v>
      </c>
      <c r="W5" s="11" t="s">
        <v>30</v>
      </c>
    </row>
    <row r="6" s="1" customFormat="1" ht="40.5" spans="1:23">
      <c r="A6" s="10">
        <v>2</v>
      </c>
      <c r="B6" s="11" t="s">
        <v>32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89</v>
      </c>
      <c r="I6" s="11">
        <v>5.55</v>
      </c>
      <c r="J6" s="11" t="s">
        <v>30</v>
      </c>
      <c r="K6" s="11" t="s">
        <v>31</v>
      </c>
      <c r="L6" s="11" t="s">
        <v>31</v>
      </c>
      <c r="M6" s="11" t="s">
        <v>31</v>
      </c>
      <c r="N6" s="11" t="s">
        <v>75</v>
      </c>
      <c r="O6" s="11" t="s">
        <v>76</v>
      </c>
      <c r="P6" s="11" t="s">
        <v>77</v>
      </c>
      <c r="Q6" s="11" t="s">
        <v>64</v>
      </c>
      <c r="R6" s="11">
        <v>3.5</v>
      </c>
      <c r="S6" s="11" t="s">
        <v>30</v>
      </c>
      <c r="T6" s="11">
        <v>0</v>
      </c>
      <c r="U6" s="11" t="s">
        <v>30</v>
      </c>
      <c r="V6" s="11">
        <v>2.05</v>
      </c>
      <c r="W6" s="11" t="s">
        <v>30</v>
      </c>
    </row>
    <row r="7" s="1" customFormat="1" ht="40.5" spans="1:23">
      <c r="A7" s="10">
        <v>3</v>
      </c>
      <c r="B7" s="11" t="s">
        <v>36</v>
      </c>
      <c r="C7" s="11" t="s">
        <v>24</v>
      </c>
      <c r="D7" s="11" t="s">
        <v>25</v>
      </c>
      <c r="E7" s="11" t="s">
        <v>37</v>
      </c>
      <c r="F7" s="11" t="s">
        <v>38</v>
      </c>
      <c r="G7" s="11" t="s">
        <v>39</v>
      </c>
      <c r="H7" s="11" t="s">
        <v>90</v>
      </c>
      <c r="I7" s="11">
        <v>1.85</v>
      </c>
      <c r="J7" s="11" t="s">
        <v>30</v>
      </c>
      <c r="K7" s="11" t="s">
        <v>31</v>
      </c>
      <c r="L7" s="11" t="s">
        <v>31</v>
      </c>
      <c r="M7" s="11" t="s">
        <v>31</v>
      </c>
      <c r="N7" s="11" t="s">
        <v>75</v>
      </c>
      <c r="O7" s="11" t="s">
        <v>76</v>
      </c>
      <c r="P7" s="11" t="s">
        <v>77</v>
      </c>
      <c r="Q7" s="11" t="s">
        <v>64</v>
      </c>
      <c r="R7" s="11">
        <v>1.15</v>
      </c>
      <c r="S7" s="11" t="s">
        <v>30</v>
      </c>
      <c r="T7" s="11">
        <v>0.65</v>
      </c>
      <c r="U7" s="11" t="s">
        <v>30</v>
      </c>
      <c r="V7" s="11">
        <v>1.35</v>
      </c>
      <c r="W7" s="11" t="s">
        <v>30</v>
      </c>
    </row>
    <row r="8" s="1" customFormat="1" ht="40.5" spans="1:23">
      <c r="A8" s="10">
        <v>4</v>
      </c>
      <c r="B8" s="11" t="s">
        <v>33</v>
      </c>
      <c r="C8" s="11" t="s">
        <v>24</v>
      </c>
      <c r="D8" s="11" t="s">
        <v>25</v>
      </c>
      <c r="E8" s="11" t="s">
        <v>34</v>
      </c>
      <c r="F8" s="11" t="s">
        <v>27</v>
      </c>
      <c r="G8" s="11" t="s">
        <v>28</v>
      </c>
      <c r="H8" s="11" t="s">
        <v>90</v>
      </c>
      <c r="I8" s="11">
        <v>12.85</v>
      </c>
      <c r="J8" s="11" t="s">
        <v>30</v>
      </c>
      <c r="K8" s="11" t="s">
        <v>31</v>
      </c>
      <c r="L8" s="11" t="s">
        <v>31</v>
      </c>
      <c r="M8" s="11" t="s">
        <v>31</v>
      </c>
      <c r="N8" s="11" t="s">
        <v>75</v>
      </c>
      <c r="O8" s="11" t="s">
        <v>76</v>
      </c>
      <c r="P8" s="11" t="s">
        <v>77</v>
      </c>
      <c r="Q8" s="11" t="s">
        <v>64</v>
      </c>
      <c r="R8" s="11">
        <v>10.45</v>
      </c>
      <c r="S8" s="11" t="s">
        <v>30</v>
      </c>
      <c r="T8" s="11">
        <v>0</v>
      </c>
      <c r="U8" s="11" t="s">
        <v>30</v>
      </c>
      <c r="V8" s="11">
        <v>2.4</v>
      </c>
      <c r="W8" s="11" t="s">
        <v>30</v>
      </c>
    </row>
    <row r="9" s="1" customFormat="1" ht="40.5" spans="1:23">
      <c r="A9" s="10">
        <v>5</v>
      </c>
      <c r="B9" s="11" t="s">
        <v>43</v>
      </c>
      <c r="C9" s="11" t="s">
        <v>24</v>
      </c>
      <c r="D9" s="11" t="s">
        <v>25</v>
      </c>
      <c r="E9" s="11" t="s">
        <v>41</v>
      </c>
      <c r="F9" s="11" t="s">
        <v>44</v>
      </c>
      <c r="G9" s="11" t="s">
        <v>39</v>
      </c>
      <c r="H9" s="11" t="s">
        <v>90</v>
      </c>
      <c r="I9" s="11">
        <v>3.95</v>
      </c>
      <c r="J9" s="11" t="s">
        <v>30</v>
      </c>
      <c r="K9" s="11" t="s">
        <v>31</v>
      </c>
      <c r="L9" s="11" t="s">
        <v>31</v>
      </c>
      <c r="M9" s="11" t="s">
        <v>31</v>
      </c>
      <c r="N9" s="11" t="s">
        <v>31</v>
      </c>
      <c r="O9" s="11" t="s">
        <v>31</v>
      </c>
      <c r="P9" s="11" t="s">
        <v>31</v>
      </c>
      <c r="Q9" s="11" t="s">
        <v>31</v>
      </c>
      <c r="R9" s="11" t="s">
        <v>31</v>
      </c>
      <c r="S9" s="11" t="s">
        <v>31</v>
      </c>
      <c r="T9" s="11">
        <v>0</v>
      </c>
      <c r="U9" s="11" t="s">
        <v>30</v>
      </c>
      <c r="V9" s="11">
        <v>3.95</v>
      </c>
      <c r="W9" s="11" t="s">
        <v>30</v>
      </c>
    </row>
    <row r="10" s="1" customFormat="1" ht="40.5" spans="1:23">
      <c r="A10" s="10">
        <v>6</v>
      </c>
      <c r="B10" s="11" t="s">
        <v>40</v>
      </c>
      <c r="C10" s="11" t="s">
        <v>24</v>
      </c>
      <c r="D10" s="11" t="s">
        <v>25</v>
      </c>
      <c r="E10" s="11" t="s">
        <v>41</v>
      </c>
      <c r="F10" s="11" t="s">
        <v>27</v>
      </c>
      <c r="G10" s="11" t="s">
        <v>39</v>
      </c>
      <c r="H10" s="11" t="s">
        <v>90</v>
      </c>
      <c r="I10" s="11">
        <v>4.95</v>
      </c>
      <c r="J10" s="11" t="s">
        <v>30</v>
      </c>
      <c r="K10" s="11" t="s">
        <v>31</v>
      </c>
      <c r="L10" s="11" t="s">
        <v>31</v>
      </c>
      <c r="M10" s="11" t="s">
        <v>31</v>
      </c>
      <c r="N10" s="11" t="s">
        <v>31</v>
      </c>
      <c r="O10" s="11" t="s">
        <v>31</v>
      </c>
      <c r="P10" s="11" t="s">
        <v>31</v>
      </c>
      <c r="Q10" s="11" t="s">
        <v>31</v>
      </c>
      <c r="R10" s="11" t="s">
        <v>31</v>
      </c>
      <c r="S10" s="11" t="s">
        <v>31</v>
      </c>
      <c r="T10" s="11">
        <v>0.65</v>
      </c>
      <c r="U10" s="11" t="s">
        <v>30</v>
      </c>
      <c r="V10" s="11">
        <v>5.6</v>
      </c>
      <c r="W10" s="11" t="s">
        <v>30</v>
      </c>
    </row>
    <row r="11" s="1" customFormat="1" ht="40.5" spans="1:23">
      <c r="A11" s="10">
        <v>7</v>
      </c>
      <c r="B11" s="11" t="s">
        <v>78</v>
      </c>
      <c r="C11" s="11" t="s">
        <v>24</v>
      </c>
      <c r="D11" s="11" t="s">
        <v>25</v>
      </c>
      <c r="E11" s="11" t="s">
        <v>41</v>
      </c>
      <c r="F11" s="11" t="s">
        <v>79</v>
      </c>
      <c r="G11" s="11" t="s">
        <v>28</v>
      </c>
      <c r="H11" s="11" t="s">
        <v>91</v>
      </c>
      <c r="I11" s="11">
        <v>56.35</v>
      </c>
      <c r="J11" s="11" t="s">
        <v>30</v>
      </c>
      <c r="K11" s="11" t="s">
        <v>31</v>
      </c>
      <c r="L11" s="11" t="s">
        <v>31</v>
      </c>
      <c r="M11" s="11" t="s">
        <v>31</v>
      </c>
      <c r="N11" s="11" t="s">
        <v>75</v>
      </c>
      <c r="O11" s="11" t="s">
        <v>76</v>
      </c>
      <c r="P11" s="11" t="s">
        <v>77</v>
      </c>
      <c r="Q11" s="11" t="s">
        <v>64</v>
      </c>
      <c r="R11" s="11">
        <v>42.65</v>
      </c>
      <c r="S11" s="11" t="s">
        <v>30</v>
      </c>
      <c r="T11" s="11">
        <v>0.5</v>
      </c>
      <c r="U11" s="11" t="s">
        <v>30</v>
      </c>
      <c r="V11" s="11">
        <v>14.2</v>
      </c>
      <c r="W11" s="11" t="s">
        <v>30</v>
      </c>
    </row>
    <row r="12" s="1" customFormat="1" ht="40.5" spans="1:23">
      <c r="A12" s="10">
        <v>8</v>
      </c>
      <c r="B12" s="11" t="s">
        <v>65</v>
      </c>
      <c r="C12" s="11" t="s">
        <v>66</v>
      </c>
      <c r="D12" s="11" t="s">
        <v>67</v>
      </c>
      <c r="E12" s="11" t="s">
        <v>68</v>
      </c>
      <c r="F12" s="11" t="s">
        <v>69</v>
      </c>
      <c r="G12" s="11" t="s">
        <v>85</v>
      </c>
      <c r="H12" s="11" t="s">
        <v>89</v>
      </c>
      <c r="I12" s="11">
        <v>0.524</v>
      </c>
      <c r="J12" s="11" t="s">
        <v>30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  <c r="S12" s="11" t="s">
        <v>31</v>
      </c>
      <c r="T12" s="11">
        <v>0.46</v>
      </c>
      <c r="U12" s="11" t="s">
        <v>30</v>
      </c>
      <c r="V12" s="11">
        <v>0.984</v>
      </c>
      <c r="W12" s="11" t="s">
        <v>30</v>
      </c>
    </row>
    <row r="13" s="1" customFormat="1" ht="27" spans="1:23">
      <c r="A13" s="10">
        <v>9</v>
      </c>
      <c r="B13" s="11" t="s">
        <v>45</v>
      </c>
      <c r="C13" s="11" t="s">
        <v>46</v>
      </c>
      <c r="D13" s="11" t="s">
        <v>47</v>
      </c>
      <c r="E13" s="11" t="s">
        <v>48</v>
      </c>
      <c r="F13" s="11" t="s">
        <v>27</v>
      </c>
      <c r="G13" s="11" t="s">
        <v>39</v>
      </c>
      <c r="H13" s="11" t="s">
        <v>90</v>
      </c>
      <c r="I13" s="11">
        <v>1</v>
      </c>
      <c r="J13" s="11" t="s">
        <v>30</v>
      </c>
      <c r="K13" s="11" t="s">
        <v>31</v>
      </c>
      <c r="L13" s="11" t="s">
        <v>31</v>
      </c>
      <c r="M13" s="11" t="s">
        <v>31</v>
      </c>
      <c r="N13" s="11" t="s">
        <v>75</v>
      </c>
      <c r="O13" s="11" t="s">
        <v>76</v>
      </c>
      <c r="P13" s="11" t="s">
        <v>77</v>
      </c>
      <c r="Q13" s="11" t="s">
        <v>64</v>
      </c>
      <c r="R13" s="11">
        <v>0.65</v>
      </c>
      <c r="S13" s="11" t="s">
        <v>30</v>
      </c>
      <c r="T13" s="11">
        <v>0</v>
      </c>
      <c r="U13" s="11" t="s">
        <v>30</v>
      </c>
      <c r="V13" s="11">
        <v>0.35</v>
      </c>
      <c r="W13" s="11" t="s">
        <v>30</v>
      </c>
    </row>
    <row r="14" s="1" customFormat="1" ht="27" spans="1:23">
      <c r="A14" s="10">
        <v>10</v>
      </c>
      <c r="B14" s="11" t="s">
        <v>50</v>
      </c>
      <c r="C14" s="11" t="s">
        <v>46</v>
      </c>
      <c r="D14" s="11" t="s">
        <v>47</v>
      </c>
      <c r="E14" s="11" t="s">
        <v>48</v>
      </c>
      <c r="F14" s="11" t="s">
        <v>86</v>
      </c>
      <c r="G14" s="11" t="s">
        <v>39</v>
      </c>
      <c r="H14" s="11" t="s">
        <v>90</v>
      </c>
      <c r="I14" s="11">
        <v>0.086</v>
      </c>
      <c r="J14" s="11" t="s">
        <v>30</v>
      </c>
      <c r="K14" s="11" t="s">
        <v>31</v>
      </c>
      <c r="L14" s="11" t="s">
        <v>31</v>
      </c>
      <c r="M14" s="11" t="s">
        <v>31</v>
      </c>
      <c r="N14" s="11" t="s">
        <v>75</v>
      </c>
      <c r="O14" s="11" t="s">
        <v>76</v>
      </c>
      <c r="P14" s="11" t="s">
        <v>77</v>
      </c>
      <c r="Q14" s="11" t="s">
        <v>64</v>
      </c>
      <c r="R14" s="11">
        <v>0.086</v>
      </c>
      <c r="S14" s="11" t="s">
        <v>30</v>
      </c>
      <c r="T14" s="11">
        <v>0</v>
      </c>
      <c r="U14" s="11" t="s">
        <v>30</v>
      </c>
      <c r="V14" s="11">
        <v>0</v>
      </c>
      <c r="W14" s="11" t="s">
        <v>30</v>
      </c>
    </row>
    <row r="15" s="1" customFormat="1" ht="40.5" spans="1:23">
      <c r="A15" s="10">
        <v>11</v>
      </c>
      <c r="B15" s="11" t="s">
        <v>52</v>
      </c>
      <c r="C15" s="11" t="s">
        <v>46</v>
      </c>
      <c r="D15" s="11" t="s">
        <v>47</v>
      </c>
      <c r="E15" s="11" t="s">
        <v>53</v>
      </c>
      <c r="F15" s="11" t="s">
        <v>87</v>
      </c>
      <c r="G15" s="11" t="s">
        <v>28</v>
      </c>
      <c r="H15" s="11" t="s">
        <v>91</v>
      </c>
      <c r="I15" s="11">
        <v>0.039</v>
      </c>
      <c r="J15" s="11" t="s">
        <v>30</v>
      </c>
      <c r="K15" s="11" t="s">
        <v>31</v>
      </c>
      <c r="L15" s="11" t="s">
        <v>31</v>
      </c>
      <c r="M15" s="11" t="s">
        <v>31</v>
      </c>
      <c r="N15" s="11" t="s">
        <v>75</v>
      </c>
      <c r="O15" s="11" t="s">
        <v>76</v>
      </c>
      <c r="P15" s="11" t="s">
        <v>77</v>
      </c>
      <c r="Q15" s="11" t="s">
        <v>64</v>
      </c>
      <c r="R15" s="11">
        <v>0.207</v>
      </c>
      <c r="S15" s="11" t="s">
        <v>30</v>
      </c>
      <c r="T15" s="11">
        <v>0.168</v>
      </c>
      <c r="U15" s="11" t="s">
        <v>30</v>
      </c>
      <c r="V15" s="11">
        <v>0</v>
      </c>
      <c r="W15" s="11" t="s">
        <v>30</v>
      </c>
    </row>
    <row r="16" s="1" customFormat="1" ht="27" spans="1:23">
      <c r="A16" s="10">
        <v>12</v>
      </c>
      <c r="B16" s="11" t="s">
        <v>56</v>
      </c>
      <c r="C16" s="11" t="s">
        <v>56</v>
      </c>
      <c r="D16" s="11" t="s">
        <v>57</v>
      </c>
      <c r="E16" s="11" t="s">
        <v>58</v>
      </c>
      <c r="F16" s="11" t="s">
        <v>86</v>
      </c>
      <c r="G16" s="11" t="s">
        <v>39</v>
      </c>
      <c r="H16" s="11" t="s">
        <v>90</v>
      </c>
      <c r="I16" s="11">
        <v>0.045</v>
      </c>
      <c r="J16" s="11" t="s">
        <v>30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  <c r="S16" s="11" t="s">
        <v>31</v>
      </c>
      <c r="T16" s="11">
        <v>0.098</v>
      </c>
      <c r="U16" s="11" t="s">
        <v>30</v>
      </c>
      <c r="V16" s="11">
        <v>0.143</v>
      </c>
      <c r="W16" s="11" t="s">
        <v>30</v>
      </c>
    </row>
    <row r="17" s="1" customFormat="1" spans="1:23">
      <c r="A17" s="11" t="s">
        <v>70</v>
      </c>
      <c r="B17" s="11"/>
      <c r="C17" s="11"/>
      <c r="D17" s="11"/>
      <c r="E17" s="11"/>
      <c r="F17" s="11"/>
      <c r="G17" s="11"/>
      <c r="H17" s="11"/>
      <c r="I17" s="11">
        <f>SUM(I5:I16)</f>
        <v>90.544</v>
      </c>
      <c r="J17" s="11" t="s">
        <v>30</v>
      </c>
      <c r="K17" s="11" t="s">
        <v>31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1" t="s">
        <v>31</v>
      </c>
      <c r="R17" s="11">
        <f t="shared" ref="R17:V17" si="0">SUM(R5:R16)</f>
        <v>61.293</v>
      </c>
      <c r="S17" s="11" t="s">
        <v>30</v>
      </c>
      <c r="T17" s="11">
        <f t="shared" si="0"/>
        <v>2.526</v>
      </c>
      <c r="U17" s="11" t="s">
        <v>30</v>
      </c>
      <c r="V17" s="11">
        <f t="shared" si="0"/>
        <v>31.777</v>
      </c>
      <c r="W17" s="11" t="s">
        <v>30</v>
      </c>
    </row>
  </sheetData>
  <mergeCells count="28">
    <mergeCell ref="A1:W1"/>
    <mergeCell ref="B2:J2"/>
    <mergeCell ref="K2:M2"/>
    <mergeCell ref="N2:S2"/>
    <mergeCell ref="T2:W2"/>
    <mergeCell ref="B3:C3"/>
    <mergeCell ref="A17:H17"/>
    <mergeCell ref="A2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" right="0.75" top="1" bottom="1" header="0.5" footer="0.5"/>
  <pageSetup paperSize="9" scale="7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workbookViewId="0">
      <pane ySplit="4" topLeftCell="A5" activePane="bottomLeft" state="frozen"/>
      <selection/>
      <selection pane="bottomLeft" activeCell="A29" sqref="A29:W29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5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5.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8.8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" customFormat="1" ht="31.5" spans="1:23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spans="1:2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/>
      <c r="R2" s="4"/>
      <c r="S2" s="4"/>
      <c r="T2" s="4" t="s">
        <v>5</v>
      </c>
      <c r="U2" s="4"/>
      <c r="V2" s="4"/>
      <c r="W2" s="4"/>
    </row>
    <row r="3" s="1" customFormat="1" spans="1:23">
      <c r="A3" s="4"/>
      <c r="B3" s="4" t="s">
        <v>6</v>
      </c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13</v>
      </c>
      <c r="N3" s="4" t="s">
        <v>16</v>
      </c>
      <c r="O3" s="4" t="s">
        <v>17</v>
      </c>
      <c r="P3" s="4" t="s">
        <v>93</v>
      </c>
      <c r="Q3" s="4" t="s">
        <v>14</v>
      </c>
      <c r="R3" s="4" t="s">
        <v>15</v>
      </c>
      <c r="S3" s="4" t="s">
        <v>13</v>
      </c>
      <c r="T3" s="4" t="s">
        <v>19</v>
      </c>
      <c r="U3" s="4" t="s">
        <v>13</v>
      </c>
      <c r="V3" s="4" t="s">
        <v>20</v>
      </c>
      <c r="W3" s="4" t="s">
        <v>13</v>
      </c>
    </row>
    <row r="4" s="1" customFormat="1" ht="27" spans="1:23">
      <c r="A4" s="4"/>
      <c r="B4" s="4" t="s">
        <v>21</v>
      </c>
      <c r="C4" s="4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="1" customFormat="1" ht="40.5" spans="1:23">
      <c r="A5" s="10">
        <v>1</v>
      </c>
      <c r="B5" s="11" t="s">
        <v>23</v>
      </c>
      <c r="C5" s="12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89</v>
      </c>
      <c r="I5" s="11">
        <v>3.2</v>
      </c>
      <c r="J5" s="11" t="s">
        <v>30</v>
      </c>
      <c r="K5" s="11" t="s">
        <v>31</v>
      </c>
      <c r="L5" s="11" t="s">
        <v>31</v>
      </c>
      <c r="M5" s="11" t="s">
        <v>31</v>
      </c>
      <c r="N5" s="11" t="s">
        <v>61</v>
      </c>
      <c r="O5" s="11" t="s">
        <v>62</v>
      </c>
      <c r="P5" s="11" t="s">
        <v>63</v>
      </c>
      <c r="Q5" s="11" t="s">
        <v>64</v>
      </c>
      <c r="R5" s="11">
        <v>0.35</v>
      </c>
      <c r="S5" s="11" t="s">
        <v>30</v>
      </c>
      <c r="T5" s="11">
        <v>0.75</v>
      </c>
      <c r="U5" s="11" t="s">
        <v>30</v>
      </c>
      <c r="V5" s="11">
        <v>0.3</v>
      </c>
      <c r="W5" s="11" t="s">
        <v>30</v>
      </c>
    </row>
    <row r="6" s="1" customFormat="1" ht="27" spans="1:23">
      <c r="A6" s="11"/>
      <c r="B6" s="11"/>
      <c r="C6" s="13"/>
      <c r="D6" s="11"/>
      <c r="E6" s="11"/>
      <c r="F6" s="11"/>
      <c r="G6" s="11"/>
      <c r="H6" s="11"/>
      <c r="I6" s="11"/>
      <c r="J6" s="11"/>
      <c r="K6" s="11" t="s">
        <v>31</v>
      </c>
      <c r="L6" s="11" t="s">
        <v>31</v>
      </c>
      <c r="M6" s="11" t="s">
        <v>31</v>
      </c>
      <c r="N6" s="11" t="s">
        <v>75</v>
      </c>
      <c r="O6" s="11" t="s">
        <v>76</v>
      </c>
      <c r="P6" s="11" t="s">
        <v>77</v>
      </c>
      <c r="Q6" s="11" t="s">
        <v>64</v>
      </c>
      <c r="R6" s="11">
        <v>3.3</v>
      </c>
      <c r="S6" s="11" t="s">
        <v>30</v>
      </c>
      <c r="T6" s="11"/>
      <c r="U6" s="11"/>
      <c r="V6" s="11"/>
      <c r="W6" s="11"/>
    </row>
    <row r="7" s="1" customFormat="1" ht="27" spans="1:23">
      <c r="A7" s="10">
        <v>2</v>
      </c>
      <c r="B7" s="11" t="s">
        <v>32</v>
      </c>
      <c r="C7" s="12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89</v>
      </c>
      <c r="I7" s="11">
        <v>7.85</v>
      </c>
      <c r="J7" s="11" t="s">
        <v>30</v>
      </c>
      <c r="K7" s="11" t="s">
        <v>31</v>
      </c>
      <c r="L7" s="11" t="s">
        <v>31</v>
      </c>
      <c r="M7" s="11" t="s">
        <v>31</v>
      </c>
      <c r="N7" s="11" t="s">
        <v>72</v>
      </c>
      <c r="O7" s="11" t="s">
        <v>73</v>
      </c>
      <c r="P7" s="11" t="s">
        <v>74</v>
      </c>
      <c r="Q7" s="11" t="s">
        <v>64</v>
      </c>
      <c r="R7" s="11">
        <v>3.75</v>
      </c>
      <c r="S7" s="11" t="s">
        <v>30</v>
      </c>
      <c r="T7" s="11">
        <v>2.05</v>
      </c>
      <c r="U7" s="11" t="s">
        <v>30</v>
      </c>
      <c r="V7" s="11">
        <v>1.2</v>
      </c>
      <c r="W7" s="11" t="s">
        <v>30</v>
      </c>
    </row>
    <row r="8" s="1" customFormat="1" ht="40.5" spans="1:23">
      <c r="A8" s="11"/>
      <c r="B8" s="11"/>
      <c r="C8" s="14"/>
      <c r="D8" s="11"/>
      <c r="E8" s="11"/>
      <c r="F8" s="11"/>
      <c r="G8" s="11"/>
      <c r="H8" s="11"/>
      <c r="I8" s="11"/>
      <c r="J8" s="11"/>
      <c r="K8" s="11" t="s">
        <v>31</v>
      </c>
      <c r="L8" s="11" t="s">
        <v>31</v>
      </c>
      <c r="M8" s="11" t="s">
        <v>31</v>
      </c>
      <c r="N8" s="11" t="s">
        <v>61</v>
      </c>
      <c r="O8" s="11" t="s">
        <v>62</v>
      </c>
      <c r="P8" s="11" t="s">
        <v>63</v>
      </c>
      <c r="Q8" s="11" t="s">
        <v>64</v>
      </c>
      <c r="R8" s="11">
        <v>1.3</v>
      </c>
      <c r="S8" s="11" t="s">
        <v>30</v>
      </c>
      <c r="T8" s="11"/>
      <c r="U8" s="11"/>
      <c r="V8" s="11"/>
      <c r="W8" s="11"/>
    </row>
    <row r="9" s="1" customFormat="1" ht="27" spans="1:23">
      <c r="A9" s="11"/>
      <c r="B9" s="11"/>
      <c r="C9" s="13"/>
      <c r="D9" s="11"/>
      <c r="E9" s="11"/>
      <c r="F9" s="11"/>
      <c r="G9" s="11"/>
      <c r="H9" s="11"/>
      <c r="I9" s="11"/>
      <c r="J9" s="11"/>
      <c r="K9" s="11" t="s">
        <v>31</v>
      </c>
      <c r="L9" s="11" t="s">
        <v>31</v>
      </c>
      <c r="M9" s="11" t="s">
        <v>31</v>
      </c>
      <c r="N9" s="11" t="s">
        <v>75</v>
      </c>
      <c r="O9" s="11" t="s">
        <v>76</v>
      </c>
      <c r="P9" s="11" t="s">
        <v>77</v>
      </c>
      <c r="Q9" s="11" t="s">
        <v>64</v>
      </c>
      <c r="R9" s="11">
        <v>3.65</v>
      </c>
      <c r="S9" s="11" t="s">
        <v>30</v>
      </c>
      <c r="T9" s="11"/>
      <c r="U9" s="11"/>
      <c r="V9" s="11"/>
      <c r="W9" s="11"/>
    </row>
    <row r="10" s="1" customFormat="1" ht="40.5" spans="1:23">
      <c r="A10" s="10">
        <v>3</v>
      </c>
      <c r="B10" s="11" t="s">
        <v>36</v>
      </c>
      <c r="C10" s="12" t="s">
        <v>24</v>
      </c>
      <c r="D10" s="11" t="s">
        <v>25</v>
      </c>
      <c r="E10" s="11" t="s">
        <v>37</v>
      </c>
      <c r="F10" s="11" t="s">
        <v>38</v>
      </c>
      <c r="G10" s="11" t="s">
        <v>39</v>
      </c>
      <c r="H10" s="11" t="s">
        <v>90</v>
      </c>
      <c r="I10" s="11">
        <v>1.7</v>
      </c>
      <c r="J10" s="11" t="s">
        <v>30</v>
      </c>
      <c r="K10" s="11" t="s">
        <v>31</v>
      </c>
      <c r="L10" s="11" t="s">
        <v>31</v>
      </c>
      <c r="M10" s="11" t="s">
        <v>31</v>
      </c>
      <c r="N10" s="11" t="s">
        <v>61</v>
      </c>
      <c r="O10" s="11" t="s">
        <v>62</v>
      </c>
      <c r="P10" s="11" t="s">
        <v>63</v>
      </c>
      <c r="Q10" s="11" t="s">
        <v>64</v>
      </c>
      <c r="R10" s="11">
        <v>1.15</v>
      </c>
      <c r="S10" s="11" t="s">
        <v>30</v>
      </c>
      <c r="T10" s="11">
        <v>1.35</v>
      </c>
      <c r="U10" s="11" t="s">
        <v>30</v>
      </c>
      <c r="V10" s="11">
        <v>0.55</v>
      </c>
      <c r="W10" s="11" t="s">
        <v>30</v>
      </c>
    </row>
    <row r="11" s="1" customFormat="1" ht="27" spans="1:23">
      <c r="A11" s="11"/>
      <c r="B11" s="11"/>
      <c r="C11" s="13"/>
      <c r="D11" s="11"/>
      <c r="E11" s="11"/>
      <c r="F11" s="11"/>
      <c r="G11" s="11"/>
      <c r="H11" s="11"/>
      <c r="I11" s="11"/>
      <c r="J11" s="11"/>
      <c r="K11" s="11" t="s">
        <v>31</v>
      </c>
      <c r="L11" s="11" t="s">
        <v>31</v>
      </c>
      <c r="M11" s="11" t="s">
        <v>31</v>
      </c>
      <c r="N11" s="11" t="s">
        <v>75</v>
      </c>
      <c r="O11" s="11" t="s">
        <v>76</v>
      </c>
      <c r="P11" s="11" t="s">
        <v>77</v>
      </c>
      <c r="Q11" s="11" t="s">
        <v>64</v>
      </c>
      <c r="R11" s="11">
        <v>1.35</v>
      </c>
      <c r="S11" s="11" t="s">
        <v>30</v>
      </c>
      <c r="T11" s="11"/>
      <c r="U11" s="11"/>
      <c r="V11" s="11"/>
      <c r="W11" s="11"/>
    </row>
    <row r="12" s="1" customFormat="1" ht="27" spans="1:23">
      <c r="A12" s="10">
        <v>4</v>
      </c>
      <c r="B12" s="11" t="s">
        <v>33</v>
      </c>
      <c r="C12" s="12" t="s">
        <v>24</v>
      </c>
      <c r="D12" s="11" t="s">
        <v>25</v>
      </c>
      <c r="E12" s="11" t="s">
        <v>34</v>
      </c>
      <c r="F12" s="11" t="s">
        <v>27</v>
      </c>
      <c r="G12" s="11" t="s">
        <v>28</v>
      </c>
      <c r="H12" s="11" t="s">
        <v>90</v>
      </c>
      <c r="I12" s="11">
        <v>16.65</v>
      </c>
      <c r="J12" s="11" t="s">
        <v>30</v>
      </c>
      <c r="K12" s="11" t="s">
        <v>31</v>
      </c>
      <c r="L12" s="11" t="s">
        <v>31</v>
      </c>
      <c r="M12" s="11" t="s">
        <v>31</v>
      </c>
      <c r="N12" s="11" t="s">
        <v>72</v>
      </c>
      <c r="O12" s="11" t="s">
        <v>73</v>
      </c>
      <c r="P12" s="11" t="s">
        <v>74</v>
      </c>
      <c r="Q12" s="11" t="s">
        <v>64</v>
      </c>
      <c r="R12" s="11">
        <v>3.35</v>
      </c>
      <c r="S12" s="11" t="s">
        <v>30</v>
      </c>
      <c r="T12" s="11">
        <v>2.4</v>
      </c>
      <c r="U12" s="11" t="s">
        <v>30</v>
      </c>
      <c r="V12" s="11">
        <v>2.9</v>
      </c>
      <c r="W12" s="11" t="s">
        <v>30</v>
      </c>
    </row>
    <row r="13" s="1" customFormat="1" ht="40.5" spans="1:23">
      <c r="A13" s="11"/>
      <c r="B13" s="11"/>
      <c r="C13" s="14"/>
      <c r="D13" s="11"/>
      <c r="E13" s="11"/>
      <c r="F13" s="11"/>
      <c r="G13" s="11"/>
      <c r="H13" s="11"/>
      <c r="I13" s="11"/>
      <c r="J13" s="11"/>
      <c r="K13" s="11" t="s">
        <v>31</v>
      </c>
      <c r="L13" s="11" t="s">
        <v>31</v>
      </c>
      <c r="M13" s="11" t="s">
        <v>31</v>
      </c>
      <c r="N13" s="11" t="s">
        <v>61</v>
      </c>
      <c r="O13" s="11" t="s">
        <v>62</v>
      </c>
      <c r="P13" s="11" t="s">
        <v>63</v>
      </c>
      <c r="Q13" s="11" t="s">
        <v>64</v>
      </c>
      <c r="R13" s="11">
        <v>3</v>
      </c>
      <c r="S13" s="11" t="s">
        <v>30</v>
      </c>
      <c r="T13" s="11"/>
      <c r="U13" s="11"/>
      <c r="V13" s="11"/>
      <c r="W13" s="11"/>
    </row>
    <row r="14" s="1" customFormat="1" ht="27" spans="1:23">
      <c r="A14" s="11"/>
      <c r="B14" s="11"/>
      <c r="C14" s="13"/>
      <c r="D14" s="11"/>
      <c r="E14" s="11"/>
      <c r="F14" s="11"/>
      <c r="G14" s="11"/>
      <c r="H14" s="11"/>
      <c r="I14" s="11"/>
      <c r="J14" s="11"/>
      <c r="K14" s="11" t="s">
        <v>31</v>
      </c>
      <c r="L14" s="11" t="s">
        <v>31</v>
      </c>
      <c r="M14" s="11" t="s">
        <v>31</v>
      </c>
      <c r="N14" s="11" t="s">
        <v>75</v>
      </c>
      <c r="O14" s="11" t="s">
        <v>76</v>
      </c>
      <c r="P14" s="11" t="s">
        <v>77</v>
      </c>
      <c r="Q14" s="11" t="s">
        <v>64</v>
      </c>
      <c r="R14" s="11">
        <v>9.8</v>
      </c>
      <c r="S14" s="11" t="s">
        <v>30</v>
      </c>
      <c r="T14" s="11"/>
      <c r="U14" s="11"/>
      <c r="V14" s="11"/>
      <c r="W14" s="11"/>
    </row>
    <row r="15" s="1" customFormat="1" ht="40.5" spans="1:23">
      <c r="A15" s="10">
        <v>5</v>
      </c>
      <c r="B15" s="11" t="s">
        <v>43</v>
      </c>
      <c r="C15" s="11" t="s">
        <v>24</v>
      </c>
      <c r="D15" s="11" t="s">
        <v>25</v>
      </c>
      <c r="E15" s="11" t="s">
        <v>41</v>
      </c>
      <c r="F15" s="11" t="s">
        <v>44</v>
      </c>
      <c r="G15" s="11" t="s">
        <v>39</v>
      </c>
      <c r="H15" s="11" t="s">
        <v>90</v>
      </c>
      <c r="I15" s="11">
        <v>7.15</v>
      </c>
      <c r="J15" s="11" t="s">
        <v>30</v>
      </c>
      <c r="K15" s="11" t="s">
        <v>31</v>
      </c>
      <c r="L15" s="11" t="s">
        <v>31</v>
      </c>
      <c r="M15" s="11" t="s">
        <v>31</v>
      </c>
      <c r="N15" s="11" t="s">
        <v>61</v>
      </c>
      <c r="O15" s="11" t="s">
        <v>62</v>
      </c>
      <c r="P15" s="11" t="s">
        <v>63</v>
      </c>
      <c r="Q15" s="11" t="s">
        <v>64</v>
      </c>
      <c r="R15" s="11">
        <v>10.25</v>
      </c>
      <c r="S15" s="11" t="s">
        <v>30</v>
      </c>
      <c r="T15" s="11">
        <v>3.95</v>
      </c>
      <c r="U15" s="11" t="s">
        <v>30</v>
      </c>
      <c r="V15" s="11">
        <v>0.85</v>
      </c>
      <c r="W15" s="11" t="s">
        <v>30</v>
      </c>
    </row>
    <row r="16" s="1" customFormat="1" ht="40.5" spans="1:23">
      <c r="A16" s="10">
        <v>6</v>
      </c>
      <c r="B16" s="11" t="s">
        <v>40</v>
      </c>
      <c r="C16" s="11" t="s">
        <v>24</v>
      </c>
      <c r="D16" s="11" t="s">
        <v>25</v>
      </c>
      <c r="E16" s="11" t="s">
        <v>41</v>
      </c>
      <c r="F16" s="11" t="s">
        <v>27</v>
      </c>
      <c r="G16" s="11" t="s">
        <v>39</v>
      </c>
      <c r="H16" s="11" t="s">
        <v>90</v>
      </c>
      <c r="I16" s="11">
        <v>3.2</v>
      </c>
      <c r="J16" s="11" t="s">
        <v>30</v>
      </c>
      <c r="K16" s="11" t="s">
        <v>31</v>
      </c>
      <c r="L16" s="11" t="s">
        <v>31</v>
      </c>
      <c r="M16" s="11" t="s">
        <v>31</v>
      </c>
      <c r="N16" s="11" t="s">
        <v>61</v>
      </c>
      <c r="O16" s="11" t="s">
        <v>62</v>
      </c>
      <c r="P16" s="11" t="s">
        <v>63</v>
      </c>
      <c r="Q16" s="11" t="s">
        <v>64</v>
      </c>
      <c r="R16" s="11">
        <v>8.1</v>
      </c>
      <c r="S16" s="11" t="s">
        <v>30</v>
      </c>
      <c r="T16" s="11">
        <v>5.6</v>
      </c>
      <c r="U16" s="11" t="s">
        <v>30</v>
      </c>
      <c r="V16" s="11">
        <v>0.7</v>
      </c>
      <c r="W16" s="11" t="s">
        <v>30</v>
      </c>
    </row>
    <row r="17" s="1" customFormat="1" ht="27" spans="1:23">
      <c r="A17" s="10">
        <v>7</v>
      </c>
      <c r="B17" s="11" t="s">
        <v>78</v>
      </c>
      <c r="C17" s="12" t="s">
        <v>24</v>
      </c>
      <c r="D17" s="11" t="s">
        <v>25</v>
      </c>
      <c r="E17" s="11" t="s">
        <v>41</v>
      </c>
      <c r="F17" s="11" t="s">
        <v>79</v>
      </c>
      <c r="G17" s="11" t="s">
        <v>28</v>
      </c>
      <c r="H17" s="11" t="s">
        <v>91</v>
      </c>
      <c r="I17" s="11">
        <v>81.65</v>
      </c>
      <c r="J17" s="11" t="s">
        <v>30</v>
      </c>
      <c r="K17" s="11" t="s">
        <v>31</v>
      </c>
      <c r="L17" s="11" t="s">
        <v>31</v>
      </c>
      <c r="M17" s="11" t="s">
        <v>31</v>
      </c>
      <c r="N17" s="11" t="s">
        <v>72</v>
      </c>
      <c r="O17" s="11" t="s">
        <v>73</v>
      </c>
      <c r="P17" s="11" t="s">
        <v>74</v>
      </c>
      <c r="Q17" s="11" t="s">
        <v>64</v>
      </c>
      <c r="R17" s="11">
        <v>23.85</v>
      </c>
      <c r="S17" s="11" t="s">
        <v>30</v>
      </c>
      <c r="T17" s="11">
        <v>14.2</v>
      </c>
      <c r="U17" s="11" t="s">
        <v>30</v>
      </c>
      <c r="V17" s="11">
        <v>18.9</v>
      </c>
      <c r="W17" s="11" t="s">
        <v>30</v>
      </c>
    </row>
    <row r="18" s="1" customFormat="1" ht="27" spans="1:23">
      <c r="A18" s="11"/>
      <c r="B18" s="11"/>
      <c r="C18" s="13"/>
      <c r="D18" s="11"/>
      <c r="E18" s="11"/>
      <c r="F18" s="11"/>
      <c r="G18" s="11"/>
      <c r="H18" s="11"/>
      <c r="I18" s="11"/>
      <c r="J18" s="11"/>
      <c r="K18" s="11" t="s">
        <v>31</v>
      </c>
      <c r="L18" s="11" t="s">
        <v>31</v>
      </c>
      <c r="M18" s="11" t="s">
        <v>31</v>
      </c>
      <c r="N18" s="11" t="s">
        <v>75</v>
      </c>
      <c r="O18" s="11" t="s">
        <v>76</v>
      </c>
      <c r="P18" s="11" t="s">
        <v>77</v>
      </c>
      <c r="Q18" s="11" t="s">
        <v>64</v>
      </c>
      <c r="R18" s="11">
        <v>53.1</v>
      </c>
      <c r="S18" s="11" t="s">
        <v>30</v>
      </c>
      <c r="T18" s="11"/>
      <c r="U18" s="11"/>
      <c r="V18" s="11"/>
      <c r="W18" s="11"/>
    </row>
    <row r="19" s="1" customFormat="1" ht="40.5" spans="1:23">
      <c r="A19" s="10">
        <v>8</v>
      </c>
      <c r="B19" s="11" t="s">
        <v>65</v>
      </c>
      <c r="C19" s="11" t="s">
        <v>66</v>
      </c>
      <c r="D19" s="11" t="s">
        <v>67</v>
      </c>
      <c r="E19" s="11" t="s">
        <v>68</v>
      </c>
      <c r="F19" s="11" t="s">
        <v>69</v>
      </c>
      <c r="G19" s="11" t="s">
        <v>85</v>
      </c>
      <c r="H19" s="11" t="s">
        <v>89</v>
      </c>
      <c r="I19" s="11">
        <v>0</v>
      </c>
      <c r="J19" s="11" t="s">
        <v>30</v>
      </c>
      <c r="K19" s="11" t="s">
        <v>31</v>
      </c>
      <c r="L19" s="11" t="s">
        <v>31</v>
      </c>
      <c r="M19" s="11" t="s">
        <v>31</v>
      </c>
      <c r="N19" s="11" t="s">
        <v>31</v>
      </c>
      <c r="O19" s="11" t="s">
        <v>31</v>
      </c>
      <c r="P19" s="11" t="s">
        <v>31</v>
      </c>
      <c r="Q19" s="11" t="s">
        <v>31</v>
      </c>
      <c r="R19" s="11" t="s">
        <v>31</v>
      </c>
      <c r="S19" s="11" t="s">
        <v>31</v>
      </c>
      <c r="T19" s="11">
        <v>0.984</v>
      </c>
      <c r="U19" s="11" t="s">
        <v>30</v>
      </c>
      <c r="V19" s="11">
        <v>0.984</v>
      </c>
      <c r="W19" s="11" t="s">
        <v>30</v>
      </c>
    </row>
    <row r="20" s="1" customFormat="1" ht="27" spans="1:23">
      <c r="A20" s="10">
        <v>9</v>
      </c>
      <c r="B20" s="11" t="s">
        <v>94</v>
      </c>
      <c r="C20" s="11" t="s">
        <v>46</v>
      </c>
      <c r="D20" s="11" t="s">
        <v>47</v>
      </c>
      <c r="E20" s="11" t="s">
        <v>95</v>
      </c>
      <c r="F20" s="11" t="s">
        <v>27</v>
      </c>
      <c r="G20" s="11" t="s">
        <v>39</v>
      </c>
      <c r="H20" s="11" t="s">
        <v>90</v>
      </c>
      <c r="I20" s="11">
        <v>1.55</v>
      </c>
      <c r="J20" s="11" t="s">
        <v>30</v>
      </c>
      <c r="K20" s="11" t="s">
        <v>31</v>
      </c>
      <c r="L20" s="11" t="s">
        <v>31</v>
      </c>
      <c r="M20" s="11" t="s">
        <v>31</v>
      </c>
      <c r="N20" s="11" t="s">
        <v>75</v>
      </c>
      <c r="O20" s="11" t="s">
        <v>76</v>
      </c>
      <c r="P20" s="11" t="s">
        <v>77</v>
      </c>
      <c r="Q20" s="11" t="s">
        <v>64</v>
      </c>
      <c r="R20" s="11">
        <v>1.55</v>
      </c>
      <c r="S20" s="11" t="s">
        <v>30</v>
      </c>
      <c r="T20" s="11">
        <v>0</v>
      </c>
      <c r="U20" s="11" t="s">
        <v>30</v>
      </c>
      <c r="V20" s="11">
        <v>0</v>
      </c>
      <c r="W20" s="11" t="s">
        <v>30</v>
      </c>
    </row>
    <row r="21" s="1" customFormat="1" ht="27" spans="1:23">
      <c r="A21" s="10">
        <v>10</v>
      </c>
      <c r="B21" s="11" t="s">
        <v>45</v>
      </c>
      <c r="C21" s="12" t="s">
        <v>46</v>
      </c>
      <c r="D21" s="11" t="s">
        <v>47</v>
      </c>
      <c r="E21" s="11" t="s">
        <v>48</v>
      </c>
      <c r="F21" s="11" t="s">
        <v>27</v>
      </c>
      <c r="G21" s="11" t="s">
        <v>39</v>
      </c>
      <c r="H21" s="11" t="s">
        <v>90</v>
      </c>
      <c r="I21" s="11">
        <v>1.8</v>
      </c>
      <c r="J21" s="11" t="s">
        <v>30</v>
      </c>
      <c r="K21" s="11" t="s">
        <v>31</v>
      </c>
      <c r="L21" s="11" t="s">
        <v>31</v>
      </c>
      <c r="M21" s="11" t="s">
        <v>31</v>
      </c>
      <c r="N21" s="11" t="s">
        <v>72</v>
      </c>
      <c r="O21" s="11" t="s">
        <v>73</v>
      </c>
      <c r="P21" s="11" t="s">
        <v>74</v>
      </c>
      <c r="Q21" s="11" t="s">
        <v>64</v>
      </c>
      <c r="R21" s="11">
        <v>0.5</v>
      </c>
      <c r="S21" s="11" t="s">
        <v>30</v>
      </c>
      <c r="T21" s="11">
        <v>0.35</v>
      </c>
      <c r="U21" s="11" t="s">
        <v>30</v>
      </c>
      <c r="V21" s="11">
        <v>0.2</v>
      </c>
      <c r="W21" s="11" t="s">
        <v>30</v>
      </c>
    </row>
    <row r="22" s="1" customFormat="1" ht="40.5" spans="1:23">
      <c r="A22" s="11"/>
      <c r="B22" s="11"/>
      <c r="C22" s="14"/>
      <c r="D22" s="11"/>
      <c r="E22" s="11"/>
      <c r="F22" s="11"/>
      <c r="G22" s="11"/>
      <c r="H22" s="11"/>
      <c r="I22" s="11"/>
      <c r="J22" s="11"/>
      <c r="K22" s="11" t="s">
        <v>31</v>
      </c>
      <c r="L22" s="11" t="s">
        <v>31</v>
      </c>
      <c r="M22" s="11" t="s">
        <v>31</v>
      </c>
      <c r="N22" s="11" t="s">
        <v>61</v>
      </c>
      <c r="O22" s="11" t="s">
        <v>62</v>
      </c>
      <c r="P22" s="11" t="s">
        <v>63</v>
      </c>
      <c r="Q22" s="11" t="s">
        <v>64</v>
      </c>
      <c r="R22" s="11">
        <v>0.55</v>
      </c>
      <c r="S22" s="11" t="s">
        <v>30</v>
      </c>
      <c r="T22" s="11"/>
      <c r="U22" s="11"/>
      <c r="V22" s="11"/>
      <c r="W22" s="11"/>
    </row>
    <row r="23" s="1" customFormat="1" ht="27" spans="1:23">
      <c r="A23" s="11"/>
      <c r="B23" s="11"/>
      <c r="C23" s="13"/>
      <c r="D23" s="11"/>
      <c r="E23" s="11"/>
      <c r="F23" s="11"/>
      <c r="G23" s="11"/>
      <c r="H23" s="11"/>
      <c r="I23" s="11"/>
      <c r="J23" s="11"/>
      <c r="K23" s="11" t="s">
        <v>31</v>
      </c>
      <c r="L23" s="11" t="s">
        <v>31</v>
      </c>
      <c r="M23" s="11" t="s">
        <v>31</v>
      </c>
      <c r="N23" s="11" t="s">
        <v>75</v>
      </c>
      <c r="O23" s="11" t="s">
        <v>76</v>
      </c>
      <c r="P23" s="11" t="s">
        <v>77</v>
      </c>
      <c r="Q23" s="11" t="s">
        <v>64</v>
      </c>
      <c r="R23" s="11">
        <v>0.9</v>
      </c>
      <c r="S23" s="11" t="s">
        <v>30</v>
      </c>
      <c r="T23" s="11"/>
      <c r="U23" s="11"/>
      <c r="V23" s="11"/>
      <c r="W23" s="11"/>
    </row>
    <row r="24" s="1" customFormat="1" ht="27" spans="1:23">
      <c r="A24" s="10">
        <v>11</v>
      </c>
      <c r="B24" s="11" t="s">
        <v>96</v>
      </c>
      <c r="C24" s="11" t="s">
        <v>46</v>
      </c>
      <c r="D24" s="11" t="s">
        <v>47</v>
      </c>
      <c r="E24" s="11" t="s">
        <v>48</v>
      </c>
      <c r="F24" s="11" t="s">
        <v>86</v>
      </c>
      <c r="G24" s="11" t="s">
        <v>39</v>
      </c>
      <c r="H24" s="11" t="s">
        <v>90</v>
      </c>
      <c r="I24" s="11">
        <v>0.15</v>
      </c>
      <c r="J24" s="11" t="s">
        <v>30</v>
      </c>
      <c r="K24" s="11" t="s">
        <v>31</v>
      </c>
      <c r="L24" s="11" t="s">
        <v>31</v>
      </c>
      <c r="M24" s="11" t="s">
        <v>31</v>
      </c>
      <c r="N24" s="11" t="s">
        <v>75</v>
      </c>
      <c r="O24" s="11" t="s">
        <v>76</v>
      </c>
      <c r="P24" s="11" t="s">
        <v>77</v>
      </c>
      <c r="Q24" s="11" t="s">
        <v>64</v>
      </c>
      <c r="R24" s="11">
        <v>0.15</v>
      </c>
      <c r="S24" s="11" t="s">
        <v>30</v>
      </c>
      <c r="T24" s="11">
        <v>0</v>
      </c>
      <c r="U24" s="11" t="s">
        <v>30</v>
      </c>
      <c r="V24" s="11">
        <v>0</v>
      </c>
      <c r="W24" s="11" t="s">
        <v>30</v>
      </c>
    </row>
    <row r="25" s="1" customFormat="1" ht="40.5" spans="1:23">
      <c r="A25" s="10">
        <v>12</v>
      </c>
      <c r="B25" s="11" t="s">
        <v>50</v>
      </c>
      <c r="C25" s="12" t="s">
        <v>46</v>
      </c>
      <c r="D25" s="11" t="s">
        <v>47</v>
      </c>
      <c r="E25" s="11" t="s">
        <v>48</v>
      </c>
      <c r="F25" s="11" t="s">
        <v>86</v>
      </c>
      <c r="G25" s="11" t="s">
        <v>39</v>
      </c>
      <c r="H25" s="11" t="s">
        <v>90</v>
      </c>
      <c r="I25" s="11">
        <v>0.233</v>
      </c>
      <c r="J25" s="11" t="s">
        <v>30</v>
      </c>
      <c r="K25" s="11" t="s">
        <v>31</v>
      </c>
      <c r="L25" s="11" t="s">
        <v>31</v>
      </c>
      <c r="M25" s="11" t="s">
        <v>31</v>
      </c>
      <c r="N25" s="11" t="s">
        <v>61</v>
      </c>
      <c r="O25" s="11" t="s">
        <v>62</v>
      </c>
      <c r="P25" s="11" t="s">
        <v>63</v>
      </c>
      <c r="Q25" s="11" t="s">
        <v>64</v>
      </c>
      <c r="R25" s="11">
        <v>0.136</v>
      </c>
      <c r="S25" s="11" t="s">
        <v>30</v>
      </c>
      <c r="T25" s="11">
        <v>0</v>
      </c>
      <c r="U25" s="11" t="s">
        <v>30</v>
      </c>
      <c r="V25" s="11">
        <v>0</v>
      </c>
      <c r="W25" s="11" t="s">
        <v>30</v>
      </c>
    </row>
    <row r="26" s="1" customFormat="1" ht="27" spans="1:23">
      <c r="A26" s="11"/>
      <c r="B26" s="11"/>
      <c r="C26" s="13"/>
      <c r="D26" s="11"/>
      <c r="E26" s="11"/>
      <c r="F26" s="11"/>
      <c r="G26" s="11"/>
      <c r="H26" s="11"/>
      <c r="I26" s="11"/>
      <c r="J26" s="11"/>
      <c r="K26" s="11" t="s">
        <v>31</v>
      </c>
      <c r="L26" s="11" t="s">
        <v>31</v>
      </c>
      <c r="M26" s="11" t="s">
        <v>31</v>
      </c>
      <c r="N26" s="11" t="s">
        <v>75</v>
      </c>
      <c r="O26" s="11" t="s">
        <v>76</v>
      </c>
      <c r="P26" s="11" t="s">
        <v>77</v>
      </c>
      <c r="Q26" s="11" t="s">
        <v>64</v>
      </c>
      <c r="R26" s="11">
        <v>0.097</v>
      </c>
      <c r="S26" s="11" t="s">
        <v>30</v>
      </c>
      <c r="T26" s="11"/>
      <c r="U26" s="11"/>
      <c r="V26" s="11"/>
      <c r="W26" s="11"/>
    </row>
    <row r="27" s="1" customFormat="1" ht="40.5" spans="1:23">
      <c r="A27" s="10">
        <v>13</v>
      </c>
      <c r="B27" s="11" t="s">
        <v>52</v>
      </c>
      <c r="C27" s="11" t="s">
        <v>46</v>
      </c>
      <c r="D27" s="11" t="s">
        <v>47</v>
      </c>
      <c r="E27" s="11" t="s">
        <v>53</v>
      </c>
      <c r="F27" s="11" t="s">
        <v>87</v>
      </c>
      <c r="G27" s="11" t="s">
        <v>28</v>
      </c>
      <c r="H27" s="11" t="s">
        <v>91</v>
      </c>
      <c r="I27" s="11">
        <v>0.053</v>
      </c>
      <c r="J27" s="11" t="s">
        <v>30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  <c r="S27" s="11" t="s">
        <v>31</v>
      </c>
      <c r="T27" s="11">
        <v>0</v>
      </c>
      <c r="U27" s="11" t="s">
        <v>30</v>
      </c>
      <c r="V27" s="11">
        <v>0.053</v>
      </c>
      <c r="W27" s="11" t="s">
        <v>30</v>
      </c>
    </row>
    <row r="28" s="1" customFormat="1" ht="27" spans="1:23">
      <c r="A28" s="10">
        <v>14</v>
      </c>
      <c r="B28" s="11" t="s">
        <v>56</v>
      </c>
      <c r="C28" s="11" t="s">
        <v>56</v>
      </c>
      <c r="D28" s="11" t="s">
        <v>57</v>
      </c>
      <c r="E28" s="11" t="s">
        <v>58</v>
      </c>
      <c r="F28" s="11" t="s">
        <v>86</v>
      </c>
      <c r="G28" s="11" t="s">
        <v>39</v>
      </c>
      <c r="H28" s="11" t="s">
        <v>90</v>
      </c>
      <c r="I28" s="11">
        <v>0</v>
      </c>
      <c r="J28" s="11" t="s">
        <v>30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  <c r="S28" s="11" t="s">
        <v>31</v>
      </c>
      <c r="T28" s="11">
        <v>0.143</v>
      </c>
      <c r="U28" s="11" t="s">
        <v>30</v>
      </c>
      <c r="V28" s="11">
        <v>0.143</v>
      </c>
      <c r="W28" s="11" t="s">
        <v>30</v>
      </c>
    </row>
    <row r="29" s="1" customFormat="1" spans="1:23">
      <c r="A29" s="11" t="s">
        <v>70</v>
      </c>
      <c r="B29" s="11"/>
      <c r="C29" s="11"/>
      <c r="D29" s="11"/>
      <c r="E29" s="11"/>
      <c r="F29" s="11"/>
      <c r="G29" s="11"/>
      <c r="H29" s="11"/>
      <c r="I29" s="11">
        <f>SUM(I5:I28)</f>
        <v>125.186</v>
      </c>
      <c r="J29" s="11" t="s">
        <v>30</v>
      </c>
      <c r="K29" s="11" t="s">
        <v>31</v>
      </c>
      <c r="L29" s="11" t="s">
        <v>31</v>
      </c>
      <c r="M29" s="11" t="s">
        <v>31</v>
      </c>
      <c r="N29" s="11" t="s">
        <v>31</v>
      </c>
      <c r="O29" s="11" t="s">
        <v>31</v>
      </c>
      <c r="P29" s="11" t="s">
        <v>31</v>
      </c>
      <c r="Q29" s="11" t="s">
        <v>31</v>
      </c>
      <c r="R29" s="11">
        <f>SUM(R5:R28)</f>
        <v>130.183</v>
      </c>
      <c r="S29" s="11" t="s">
        <v>30</v>
      </c>
      <c r="T29" s="11">
        <f>SUM(T5:T28)</f>
        <v>31.777</v>
      </c>
      <c r="U29" s="11" t="s">
        <v>30</v>
      </c>
      <c r="V29" s="11">
        <f>SUM(V5:V28)</f>
        <v>26.78</v>
      </c>
      <c r="W29" s="11" t="s">
        <v>30</v>
      </c>
    </row>
  </sheetData>
  <mergeCells count="126">
    <mergeCell ref="A1:W1"/>
    <mergeCell ref="B2:J2"/>
    <mergeCell ref="K2:M2"/>
    <mergeCell ref="N2:S2"/>
    <mergeCell ref="T2:W2"/>
    <mergeCell ref="B3:C3"/>
    <mergeCell ref="A29:H29"/>
    <mergeCell ref="A2:A4"/>
    <mergeCell ref="A5:A6"/>
    <mergeCell ref="A7:A9"/>
    <mergeCell ref="A10:A11"/>
    <mergeCell ref="A12:A14"/>
    <mergeCell ref="A17:A18"/>
    <mergeCell ref="A21:A23"/>
    <mergeCell ref="A25:A26"/>
    <mergeCell ref="B5:B6"/>
    <mergeCell ref="B7:B9"/>
    <mergeCell ref="B10:B11"/>
    <mergeCell ref="B12:B14"/>
    <mergeCell ref="B17:B18"/>
    <mergeCell ref="B21:B23"/>
    <mergeCell ref="B25:B26"/>
    <mergeCell ref="C5:C6"/>
    <mergeCell ref="C7:C9"/>
    <mergeCell ref="C10:C11"/>
    <mergeCell ref="C12:C14"/>
    <mergeCell ref="C17:C18"/>
    <mergeCell ref="C21:C23"/>
    <mergeCell ref="C25:C26"/>
    <mergeCell ref="D3:D4"/>
    <mergeCell ref="D5:D6"/>
    <mergeCell ref="D7:D9"/>
    <mergeCell ref="D10:D11"/>
    <mergeCell ref="D12:D14"/>
    <mergeCell ref="D17:D18"/>
    <mergeCell ref="D21:D23"/>
    <mergeCell ref="D25:D26"/>
    <mergeCell ref="E3:E4"/>
    <mergeCell ref="E5:E6"/>
    <mergeCell ref="E7:E9"/>
    <mergeCell ref="E10:E11"/>
    <mergeCell ref="E12:E14"/>
    <mergeCell ref="E17:E18"/>
    <mergeCell ref="E21:E23"/>
    <mergeCell ref="E25:E26"/>
    <mergeCell ref="F3:F4"/>
    <mergeCell ref="F5:F6"/>
    <mergeCell ref="F7:F9"/>
    <mergeCell ref="F10:F11"/>
    <mergeCell ref="F12:F14"/>
    <mergeCell ref="F17:F18"/>
    <mergeCell ref="F21:F23"/>
    <mergeCell ref="F25:F26"/>
    <mergeCell ref="G3:G4"/>
    <mergeCell ref="G5:G6"/>
    <mergeCell ref="G7:G9"/>
    <mergeCell ref="G10:G11"/>
    <mergeCell ref="G12:G14"/>
    <mergeCell ref="G17:G18"/>
    <mergeCell ref="G21:G23"/>
    <mergeCell ref="G25:G26"/>
    <mergeCell ref="H3:H4"/>
    <mergeCell ref="H5:H6"/>
    <mergeCell ref="H7:H9"/>
    <mergeCell ref="H10:H11"/>
    <mergeCell ref="H12:H14"/>
    <mergeCell ref="H17:H18"/>
    <mergeCell ref="H21:H23"/>
    <mergeCell ref="H25:H26"/>
    <mergeCell ref="I3:I4"/>
    <mergeCell ref="I5:I6"/>
    <mergeCell ref="I7:I9"/>
    <mergeCell ref="I10:I11"/>
    <mergeCell ref="I12:I14"/>
    <mergeCell ref="I17:I18"/>
    <mergeCell ref="I21:I23"/>
    <mergeCell ref="I25:I26"/>
    <mergeCell ref="J3:J4"/>
    <mergeCell ref="J5:J6"/>
    <mergeCell ref="J7:J9"/>
    <mergeCell ref="J10:J11"/>
    <mergeCell ref="J12:J14"/>
    <mergeCell ref="J17:J18"/>
    <mergeCell ref="J21:J23"/>
    <mergeCell ref="J25:J26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6"/>
    <mergeCell ref="T7:T9"/>
    <mergeCell ref="T10:T11"/>
    <mergeCell ref="T12:T14"/>
    <mergeCell ref="T17:T18"/>
    <mergeCell ref="T21:T23"/>
    <mergeCell ref="T25:T26"/>
    <mergeCell ref="U3:U4"/>
    <mergeCell ref="U5:U6"/>
    <mergeCell ref="U7:U9"/>
    <mergeCell ref="U10:U11"/>
    <mergeCell ref="U12:U14"/>
    <mergeCell ref="U17:U18"/>
    <mergeCell ref="U21:U23"/>
    <mergeCell ref="U25:U26"/>
    <mergeCell ref="V3:V4"/>
    <mergeCell ref="V5:V6"/>
    <mergeCell ref="V7:V9"/>
    <mergeCell ref="V10:V11"/>
    <mergeCell ref="V12:V14"/>
    <mergeCell ref="V17:V18"/>
    <mergeCell ref="V21:V23"/>
    <mergeCell ref="V25:V26"/>
    <mergeCell ref="W3:W4"/>
    <mergeCell ref="W5:W6"/>
    <mergeCell ref="W7:W9"/>
    <mergeCell ref="W10:W11"/>
    <mergeCell ref="W12:W14"/>
    <mergeCell ref="W17:W18"/>
    <mergeCell ref="W21:W23"/>
    <mergeCell ref="W25:W26"/>
  </mergeCells>
  <pageMargins left="0.751388888888889" right="0.751388888888889" top="0.786805555555556" bottom="0.786805555555556" header="0.5" footer="0.5"/>
  <pageSetup paperSize="9" scale="71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workbookViewId="0">
      <pane ySplit="4" topLeftCell="A5" activePane="bottomLeft" state="frozen"/>
      <selection/>
      <selection pane="bottomLeft" activeCell="Z13" sqref="Z13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5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5.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8.8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" customFormat="1" ht="31.5" spans="1:23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spans="1:2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/>
      <c r="R2" s="4"/>
      <c r="S2" s="4"/>
      <c r="T2" s="4" t="s">
        <v>5</v>
      </c>
      <c r="U2" s="4"/>
      <c r="V2" s="4"/>
      <c r="W2" s="4"/>
    </row>
    <row r="3" s="1" customFormat="1" spans="1:23">
      <c r="A3" s="4"/>
      <c r="B3" s="4" t="s">
        <v>6</v>
      </c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13</v>
      </c>
      <c r="N3" s="4" t="s">
        <v>16</v>
      </c>
      <c r="O3" s="4" t="s">
        <v>17</v>
      </c>
      <c r="P3" s="4" t="s">
        <v>93</v>
      </c>
      <c r="Q3" s="4" t="s">
        <v>14</v>
      </c>
      <c r="R3" s="4" t="s">
        <v>15</v>
      </c>
      <c r="S3" s="4" t="s">
        <v>13</v>
      </c>
      <c r="T3" s="4" t="s">
        <v>19</v>
      </c>
      <c r="U3" s="4" t="s">
        <v>13</v>
      </c>
      <c r="V3" s="4" t="s">
        <v>20</v>
      </c>
      <c r="W3" s="4" t="s">
        <v>13</v>
      </c>
    </row>
    <row r="4" s="1" customFormat="1" ht="27" spans="1:23">
      <c r="A4" s="4"/>
      <c r="B4" s="4" t="s">
        <v>21</v>
      </c>
      <c r="C4" s="4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27" spans="1:23">
      <c r="A5" s="10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89</v>
      </c>
      <c r="I5" s="11">
        <v>3.25</v>
      </c>
      <c r="J5" s="11" t="s">
        <v>30</v>
      </c>
      <c r="K5" s="11" t="s">
        <v>31</v>
      </c>
      <c r="L5" s="11" t="s">
        <v>31</v>
      </c>
      <c r="M5" s="11" t="s">
        <v>31</v>
      </c>
      <c r="N5" s="11" t="s">
        <v>72</v>
      </c>
      <c r="O5" s="11" t="s">
        <v>73</v>
      </c>
      <c r="P5" s="11" t="s">
        <v>74</v>
      </c>
      <c r="Q5" s="11" t="s">
        <v>64</v>
      </c>
      <c r="R5" s="11">
        <v>1.65</v>
      </c>
      <c r="S5" s="11" t="s">
        <v>30</v>
      </c>
      <c r="T5" s="11">
        <v>0.3</v>
      </c>
      <c r="U5" s="11" t="s">
        <v>30</v>
      </c>
      <c r="V5" s="11">
        <v>1.6</v>
      </c>
      <c r="W5" s="11" t="s">
        <v>30</v>
      </c>
    </row>
    <row r="6" ht="27" spans="1:2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75</v>
      </c>
      <c r="O6" s="11" t="s">
        <v>76</v>
      </c>
      <c r="P6" s="11" t="s">
        <v>77</v>
      </c>
      <c r="Q6" s="11" t="s">
        <v>64</v>
      </c>
      <c r="R6" s="11">
        <v>0.3</v>
      </c>
      <c r="S6" s="11" t="s">
        <v>30</v>
      </c>
      <c r="T6" s="11"/>
      <c r="U6" s="11"/>
      <c r="V6" s="11"/>
      <c r="W6" s="11"/>
    </row>
    <row r="7" ht="27" spans="1:23">
      <c r="A7" s="10">
        <v>2</v>
      </c>
      <c r="B7" s="11" t="s">
        <v>32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89</v>
      </c>
      <c r="I7" s="11">
        <v>7.45</v>
      </c>
      <c r="J7" s="11" t="s">
        <v>30</v>
      </c>
      <c r="K7" s="11" t="s">
        <v>31</v>
      </c>
      <c r="L7" s="11" t="s">
        <v>31</v>
      </c>
      <c r="M7" s="11" t="s">
        <v>31</v>
      </c>
      <c r="N7" s="11" t="s">
        <v>72</v>
      </c>
      <c r="O7" s="11" t="s">
        <v>73</v>
      </c>
      <c r="P7" s="11" t="s">
        <v>74</v>
      </c>
      <c r="Q7" s="11" t="s">
        <v>64</v>
      </c>
      <c r="R7" s="11">
        <v>1.65</v>
      </c>
      <c r="S7" s="11" t="s">
        <v>30</v>
      </c>
      <c r="T7" s="11">
        <v>1.2</v>
      </c>
      <c r="U7" s="11" t="s">
        <v>30</v>
      </c>
      <c r="V7" s="11">
        <v>3.25</v>
      </c>
      <c r="W7" s="11" t="s">
        <v>30</v>
      </c>
    </row>
    <row r="8" ht="27" spans="1:2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 t="s">
        <v>75</v>
      </c>
      <c r="O8" s="11" t="s">
        <v>76</v>
      </c>
      <c r="P8" s="11" t="s">
        <v>77</v>
      </c>
      <c r="Q8" s="11" t="s">
        <v>64</v>
      </c>
      <c r="R8" s="11">
        <v>3.75</v>
      </c>
      <c r="S8" s="11" t="s">
        <v>30</v>
      </c>
      <c r="T8" s="11"/>
      <c r="U8" s="11"/>
      <c r="V8" s="11"/>
      <c r="W8" s="11"/>
    </row>
    <row r="9" ht="27" spans="1:23">
      <c r="A9" s="10">
        <v>3</v>
      </c>
      <c r="B9" s="11" t="s">
        <v>36</v>
      </c>
      <c r="C9" s="11" t="s">
        <v>24</v>
      </c>
      <c r="D9" s="11" t="s">
        <v>25</v>
      </c>
      <c r="E9" s="11" t="s">
        <v>37</v>
      </c>
      <c r="F9" s="11" t="s">
        <v>38</v>
      </c>
      <c r="G9" s="11" t="s">
        <v>39</v>
      </c>
      <c r="H9" s="11" t="s">
        <v>90</v>
      </c>
      <c r="I9" s="11">
        <v>3.55</v>
      </c>
      <c r="J9" s="11" t="s">
        <v>30</v>
      </c>
      <c r="K9" s="11" t="s">
        <v>31</v>
      </c>
      <c r="L9" s="11" t="s">
        <v>31</v>
      </c>
      <c r="M9" s="11" t="s">
        <v>31</v>
      </c>
      <c r="N9" s="11" t="s">
        <v>72</v>
      </c>
      <c r="O9" s="11" t="s">
        <v>73</v>
      </c>
      <c r="P9" s="11" t="s">
        <v>74</v>
      </c>
      <c r="Q9" s="11" t="s">
        <v>64</v>
      </c>
      <c r="R9" s="11">
        <v>0.9</v>
      </c>
      <c r="S9" s="11" t="s">
        <v>30</v>
      </c>
      <c r="T9" s="11">
        <v>0.55</v>
      </c>
      <c r="U9" s="11" t="s">
        <v>30</v>
      </c>
      <c r="V9" s="11">
        <v>1.6</v>
      </c>
      <c r="W9" s="11" t="s">
        <v>30</v>
      </c>
    </row>
    <row r="10" ht="27" spans="1:2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 t="s">
        <v>75</v>
      </c>
      <c r="O10" s="11" t="s">
        <v>76</v>
      </c>
      <c r="P10" s="11" t="s">
        <v>77</v>
      </c>
      <c r="Q10" s="11" t="s">
        <v>64</v>
      </c>
      <c r="R10" s="11">
        <v>1.6</v>
      </c>
      <c r="S10" s="11" t="s">
        <v>30</v>
      </c>
      <c r="T10" s="11"/>
      <c r="U10" s="11"/>
      <c r="V10" s="11"/>
      <c r="W10" s="11"/>
    </row>
    <row r="11" ht="27" spans="1:23">
      <c r="A11" s="10">
        <v>4</v>
      </c>
      <c r="B11" s="11" t="s">
        <v>33</v>
      </c>
      <c r="C11" s="11" t="s">
        <v>24</v>
      </c>
      <c r="D11" s="11" t="s">
        <v>25</v>
      </c>
      <c r="E11" s="11" t="s">
        <v>34</v>
      </c>
      <c r="F11" s="11" t="s">
        <v>27</v>
      </c>
      <c r="G11" s="11" t="s">
        <v>28</v>
      </c>
      <c r="H11" s="11" t="s">
        <v>89</v>
      </c>
      <c r="I11" s="11">
        <v>13.1</v>
      </c>
      <c r="J11" s="11" t="s">
        <v>30</v>
      </c>
      <c r="K11" s="11" t="s">
        <v>31</v>
      </c>
      <c r="L11" s="11" t="s">
        <v>31</v>
      </c>
      <c r="M11" s="11" t="s">
        <v>31</v>
      </c>
      <c r="N11" s="11" t="s">
        <v>72</v>
      </c>
      <c r="O11" s="11" t="s">
        <v>73</v>
      </c>
      <c r="P11" s="11" t="s">
        <v>74</v>
      </c>
      <c r="Q11" s="11" t="s">
        <v>64</v>
      </c>
      <c r="R11" s="11">
        <v>4.85</v>
      </c>
      <c r="S11" s="11" t="s">
        <v>30</v>
      </c>
      <c r="T11" s="11">
        <v>2.9</v>
      </c>
      <c r="U11" s="11" t="s">
        <v>30</v>
      </c>
      <c r="V11" s="11">
        <v>0.6</v>
      </c>
      <c r="W11" s="11" t="s">
        <v>30</v>
      </c>
    </row>
    <row r="12" ht="27" spans="1:2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 t="s">
        <v>75</v>
      </c>
      <c r="O12" s="11" t="s">
        <v>76</v>
      </c>
      <c r="P12" s="11" t="s">
        <v>77</v>
      </c>
      <c r="Q12" s="11" t="s">
        <v>64</v>
      </c>
      <c r="R12" s="11">
        <v>10.55</v>
      </c>
      <c r="S12" s="11" t="s">
        <v>30</v>
      </c>
      <c r="T12" s="11"/>
      <c r="U12" s="11"/>
      <c r="V12" s="11"/>
      <c r="W12" s="11"/>
    </row>
    <row r="13" ht="27" spans="1:23">
      <c r="A13" s="10">
        <v>5</v>
      </c>
      <c r="B13" s="11" t="s">
        <v>78</v>
      </c>
      <c r="C13" s="11" t="s">
        <v>24</v>
      </c>
      <c r="D13" s="11" t="s">
        <v>25</v>
      </c>
      <c r="E13" s="11" t="s">
        <v>41</v>
      </c>
      <c r="F13" s="11" t="s">
        <v>98</v>
      </c>
      <c r="G13" s="11" t="s">
        <v>28</v>
      </c>
      <c r="H13" s="11" t="s">
        <v>90</v>
      </c>
      <c r="I13" s="11">
        <v>58.95</v>
      </c>
      <c r="J13" s="11" t="s">
        <v>30</v>
      </c>
      <c r="K13" s="11" t="s">
        <v>31</v>
      </c>
      <c r="L13" s="11" t="s">
        <v>31</v>
      </c>
      <c r="M13" s="11" t="s">
        <v>31</v>
      </c>
      <c r="N13" s="11" t="s">
        <v>72</v>
      </c>
      <c r="O13" s="11" t="s">
        <v>73</v>
      </c>
      <c r="P13" s="11" t="s">
        <v>74</v>
      </c>
      <c r="Q13" s="11" t="s">
        <v>64</v>
      </c>
      <c r="R13" s="11">
        <v>20</v>
      </c>
      <c r="S13" s="11" t="s">
        <v>30</v>
      </c>
      <c r="T13" s="11">
        <v>18.9</v>
      </c>
      <c r="U13" s="11" t="s">
        <v>30</v>
      </c>
      <c r="V13" s="11">
        <v>1.8</v>
      </c>
      <c r="W13" s="11" t="s">
        <v>30</v>
      </c>
    </row>
    <row r="14" ht="27" spans="1:2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 t="s">
        <v>75</v>
      </c>
      <c r="O14" s="11" t="s">
        <v>76</v>
      </c>
      <c r="P14" s="11" t="s">
        <v>77</v>
      </c>
      <c r="Q14" s="11" t="s">
        <v>64</v>
      </c>
      <c r="R14" s="11">
        <v>56.05</v>
      </c>
      <c r="S14" s="11" t="s">
        <v>30</v>
      </c>
      <c r="T14" s="11"/>
      <c r="U14" s="11"/>
      <c r="V14" s="11"/>
      <c r="W14" s="11"/>
    </row>
    <row r="15" ht="40.5" spans="1:23">
      <c r="A15" s="10">
        <v>6</v>
      </c>
      <c r="B15" s="11" t="s">
        <v>43</v>
      </c>
      <c r="C15" s="11" t="s">
        <v>24</v>
      </c>
      <c r="D15" s="11" t="s">
        <v>25</v>
      </c>
      <c r="E15" s="11" t="s">
        <v>41</v>
      </c>
      <c r="F15" s="11" t="s">
        <v>43</v>
      </c>
      <c r="G15" s="11" t="s">
        <v>39</v>
      </c>
      <c r="H15" s="11" t="s">
        <v>90</v>
      </c>
      <c r="I15" s="11">
        <v>2.4</v>
      </c>
      <c r="J15" s="11" t="s">
        <v>30</v>
      </c>
      <c r="K15" s="11" t="s">
        <v>31</v>
      </c>
      <c r="L15" s="11" t="s">
        <v>31</v>
      </c>
      <c r="M15" s="11" t="s">
        <v>31</v>
      </c>
      <c r="N15" s="11" t="s">
        <v>75</v>
      </c>
      <c r="O15" s="11" t="s">
        <v>76</v>
      </c>
      <c r="P15" s="11" t="s">
        <v>77</v>
      </c>
      <c r="Q15" s="11" t="s">
        <v>64</v>
      </c>
      <c r="R15" s="11">
        <v>3.25</v>
      </c>
      <c r="S15" s="11" t="s">
        <v>30</v>
      </c>
      <c r="T15" s="11">
        <v>0.85</v>
      </c>
      <c r="U15" s="11" t="s">
        <v>30</v>
      </c>
      <c r="V15" s="11">
        <v>0</v>
      </c>
      <c r="W15" s="11" t="s">
        <v>30</v>
      </c>
    </row>
    <row r="16" ht="27" spans="1:23">
      <c r="A16" s="10">
        <v>7</v>
      </c>
      <c r="B16" s="11" t="s">
        <v>40</v>
      </c>
      <c r="C16" s="11" t="s">
        <v>24</v>
      </c>
      <c r="D16" s="11" t="s">
        <v>25</v>
      </c>
      <c r="E16" s="11" t="s">
        <v>41</v>
      </c>
      <c r="F16" s="11" t="s">
        <v>98</v>
      </c>
      <c r="G16" s="11" t="s">
        <v>39</v>
      </c>
      <c r="H16" s="11" t="s">
        <v>90</v>
      </c>
      <c r="I16" s="11">
        <v>7.7</v>
      </c>
      <c r="J16" s="11" t="s">
        <v>30</v>
      </c>
      <c r="K16" s="11" t="s">
        <v>31</v>
      </c>
      <c r="L16" s="11" t="s">
        <v>31</v>
      </c>
      <c r="M16" s="11" t="s">
        <v>31</v>
      </c>
      <c r="N16" s="11" t="s">
        <v>72</v>
      </c>
      <c r="O16" s="11" t="s">
        <v>73</v>
      </c>
      <c r="P16" s="11" t="s">
        <v>74</v>
      </c>
      <c r="Q16" s="11" t="s">
        <v>64</v>
      </c>
      <c r="R16" s="11">
        <v>2.3</v>
      </c>
      <c r="S16" s="11" t="s">
        <v>30</v>
      </c>
      <c r="T16" s="11">
        <v>0.7</v>
      </c>
      <c r="U16" s="11" t="s">
        <v>30</v>
      </c>
      <c r="V16" s="11">
        <v>4.45</v>
      </c>
      <c r="W16" s="11" t="s">
        <v>30</v>
      </c>
    </row>
    <row r="17" ht="27" spans="1:2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 t="s">
        <v>75</v>
      </c>
      <c r="O17" s="11" t="s">
        <v>76</v>
      </c>
      <c r="P17" s="11" t="s">
        <v>77</v>
      </c>
      <c r="Q17" s="11" t="s">
        <v>64</v>
      </c>
      <c r="R17" s="11">
        <v>1.65</v>
      </c>
      <c r="S17" s="11" t="s">
        <v>30</v>
      </c>
      <c r="T17" s="11"/>
      <c r="U17" s="11"/>
      <c r="V17" s="11"/>
      <c r="W17" s="11"/>
    </row>
    <row r="18" ht="40.5" spans="1:23">
      <c r="A18" s="10">
        <v>8</v>
      </c>
      <c r="B18" s="11" t="s">
        <v>65</v>
      </c>
      <c r="C18" s="11" t="s">
        <v>66</v>
      </c>
      <c r="D18" s="11" t="s">
        <v>67</v>
      </c>
      <c r="E18" s="11" t="s">
        <v>68</v>
      </c>
      <c r="F18" s="11" t="s">
        <v>69</v>
      </c>
      <c r="G18" s="11" t="s">
        <v>85</v>
      </c>
      <c r="H18" s="11" t="s">
        <v>89</v>
      </c>
      <c r="I18" s="11">
        <v>0</v>
      </c>
      <c r="J18" s="11" t="s">
        <v>30</v>
      </c>
      <c r="K18" s="11" t="s">
        <v>31</v>
      </c>
      <c r="L18" s="11" t="s">
        <v>31</v>
      </c>
      <c r="M18" s="11" t="s">
        <v>31</v>
      </c>
      <c r="N18" s="11" t="s">
        <v>99</v>
      </c>
      <c r="O18" s="11" t="s">
        <v>100</v>
      </c>
      <c r="P18" s="11" t="s">
        <v>101</v>
      </c>
      <c r="Q18" s="11" t="s">
        <v>102</v>
      </c>
      <c r="R18" s="11">
        <v>0.984</v>
      </c>
      <c r="S18" s="11" t="s">
        <v>30</v>
      </c>
      <c r="T18" s="11">
        <v>0.984</v>
      </c>
      <c r="U18" s="11" t="s">
        <v>30</v>
      </c>
      <c r="V18" s="11">
        <v>0</v>
      </c>
      <c r="W18" s="11" t="s">
        <v>30</v>
      </c>
    </row>
    <row r="19" ht="27" spans="1:23">
      <c r="A19" s="10">
        <v>9</v>
      </c>
      <c r="B19" s="11" t="s">
        <v>45</v>
      </c>
      <c r="C19" s="11" t="s">
        <v>46</v>
      </c>
      <c r="D19" s="11" t="s">
        <v>47</v>
      </c>
      <c r="E19" s="11" t="s">
        <v>48</v>
      </c>
      <c r="F19" s="11" t="s">
        <v>103</v>
      </c>
      <c r="G19" s="11" t="s">
        <v>39</v>
      </c>
      <c r="H19" s="11" t="s">
        <v>90</v>
      </c>
      <c r="I19" s="11">
        <v>1.2</v>
      </c>
      <c r="J19" s="11" t="s">
        <v>30</v>
      </c>
      <c r="K19" s="11" t="s">
        <v>31</v>
      </c>
      <c r="L19" s="11" t="s">
        <v>31</v>
      </c>
      <c r="M19" s="11" t="s">
        <v>31</v>
      </c>
      <c r="N19" s="11" t="s">
        <v>72</v>
      </c>
      <c r="O19" s="11" t="s">
        <v>73</v>
      </c>
      <c r="P19" s="11" t="s">
        <v>74</v>
      </c>
      <c r="Q19" s="11" t="s">
        <v>64</v>
      </c>
      <c r="R19" s="11">
        <v>0.5</v>
      </c>
      <c r="S19" s="11" t="s">
        <v>30</v>
      </c>
      <c r="T19" s="11">
        <v>0.2</v>
      </c>
      <c r="U19" s="11" t="s">
        <v>30</v>
      </c>
      <c r="V19" s="11">
        <v>0.15</v>
      </c>
      <c r="W19" s="11" t="s">
        <v>30</v>
      </c>
    </row>
    <row r="20" ht="27" spans="1:2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 t="s">
        <v>75</v>
      </c>
      <c r="O20" s="11" t="s">
        <v>76</v>
      </c>
      <c r="P20" s="11" t="s">
        <v>77</v>
      </c>
      <c r="Q20" s="11" t="s">
        <v>64</v>
      </c>
      <c r="R20" s="11">
        <v>0.75</v>
      </c>
      <c r="S20" s="11" t="s">
        <v>30</v>
      </c>
      <c r="T20" s="11"/>
      <c r="U20" s="11"/>
      <c r="V20" s="11"/>
      <c r="W20" s="11"/>
    </row>
    <row r="21" ht="27" spans="1:23">
      <c r="A21" s="10">
        <v>10</v>
      </c>
      <c r="B21" s="11" t="s">
        <v>50</v>
      </c>
      <c r="C21" s="11" t="s">
        <v>46</v>
      </c>
      <c r="D21" s="11" t="s">
        <v>47</v>
      </c>
      <c r="E21" s="11" t="s">
        <v>48</v>
      </c>
      <c r="F21" s="11" t="s">
        <v>103</v>
      </c>
      <c r="G21" s="11" t="s">
        <v>39</v>
      </c>
      <c r="H21" s="11" t="s">
        <v>90</v>
      </c>
      <c r="I21" s="11">
        <v>0.161</v>
      </c>
      <c r="J21" s="11" t="s">
        <v>30</v>
      </c>
      <c r="K21" s="11" t="s">
        <v>31</v>
      </c>
      <c r="L21" s="11" t="s">
        <v>31</v>
      </c>
      <c r="M21" s="11" t="s">
        <v>31</v>
      </c>
      <c r="N21" s="11" t="s">
        <v>75</v>
      </c>
      <c r="O21" s="11" t="s">
        <v>76</v>
      </c>
      <c r="P21" s="11" t="s">
        <v>77</v>
      </c>
      <c r="Q21" s="11" t="s">
        <v>64</v>
      </c>
      <c r="R21" s="11">
        <v>0.161</v>
      </c>
      <c r="S21" s="11" t="s">
        <v>30</v>
      </c>
      <c r="T21" s="11">
        <v>0</v>
      </c>
      <c r="U21" s="11" t="s">
        <v>30</v>
      </c>
      <c r="V21" s="11">
        <v>0</v>
      </c>
      <c r="W21" s="11" t="s">
        <v>30</v>
      </c>
    </row>
    <row r="22" ht="40.5" spans="1:23">
      <c r="A22" s="10">
        <v>11</v>
      </c>
      <c r="B22" s="11" t="s">
        <v>52</v>
      </c>
      <c r="C22" s="11" t="s">
        <v>46</v>
      </c>
      <c r="D22" s="11" t="s">
        <v>47</v>
      </c>
      <c r="E22" s="11" t="s">
        <v>53</v>
      </c>
      <c r="F22" s="11" t="s">
        <v>54</v>
      </c>
      <c r="G22" s="11" t="s">
        <v>28</v>
      </c>
      <c r="H22" s="11" t="s">
        <v>91</v>
      </c>
      <c r="I22" s="11">
        <v>0.065</v>
      </c>
      <c r="J22" s="11" t="s">
        <v>30</v>
      </c>
      <c r="K22" s="11" t="s">
        <v>31</v>
      </c>
      <c r="L22" s="11" t="s">
        <v>31</v>
      </c>
      <c r="M22" s="11" t="s">
        <v>31</v>
      </c>
      <c r="N22" s="11" t="s">
        <v>31</v>
      </c>
      <c r="O22" s="11" t="s">
        <v>31</v>
      </c>
      <c r="P22" s="11" t="s">
        <v>31</v>
      </c>
      <c r="Q22" s="11" t="s">
        <v>31</v>
      </c>
      <c r="R22" s="11" t="s">
        <v>31</v>
      </c>
      <c r="S22" s="11" t="s">
        <v>31</v>
      </c>
      <c r="T22" s="11">
        <v>0.053</v>
      </c>
      <c r="U22" s="11" t="s">
        <v>30</v>
      </c>
      <c r="V22" s="11">
        <v>0.118</v>
      </c>
      <c r="W22" s="11" t="s">
        <v>30</v>
      </c>
    </row>
    <row r="23" ht="27" spans="1:23">
      <c r="A23" s="10">
        <v>12</v>
      </c>
      <c r="B23" s="11" t="s">
        <v>56</v>
      </c>
      <c r="C23" s="11" t="s">
        <v>56</v>
      </c>
      <c r="D23" s="11" t="s">
        <v>57</v>
      </c>
      <c r="E23" s="11" t="s">
        <v>58</v>
      </c>
      <c r="F23" s="11" t="s">
        <v>104</v>
      </c>
      <c r="G23" s="11" t="s">
        <v>39</v>
      </c>
      <c r="H23" s="11" t="s">
        <v>90</v>
      </c>
      <c r="I23" s="11">
        <v>0.094</v>
      </c>
      <c r="J23" s="11" t="s">
        <v>30</v>
      </c>
      <c r="K23" s="11" t="s">
        <v>31</v>
      </c>
      <c r="L23" s="11" t="s">
        <v>31</v>
      </c>
      <c r="M23" s="11" t="s">
        <v>31</v>
      </c>
      <c r="N23" s="11" t="s">
        <v>31</v>
      </c>
      <c r="O23" s="11" t="s">
        <v>31</v>
      </c>
      <c r="P23" s="11" t="s">
        <v>31</v>
      </c>
      <c r="Q23" s="11" t="s">
        <v>31</v>
      </c>
      <c r="R23" s="11" t="s">
        <v>31</v>
      </c>
      <c r="S23" s="11" t="s">
        <v>31</v>
      </c>
      <c r="T23" s="11">
        <v>0.143</v>
      </c>
      <c r="U23" s="11" t="s">
        <v>30</v>
      </c>
      <c r="V23" s="11">
        <v>0.237</v>
      </c>
      <c r="W23" s="11" t="s">
        <v>30</v>
      </c>
    </row>
    <row r="24" spans="1:23">
      <c r="A24" s="11" t="s">
        <v>70</v>
      </c>
      <c r="B24" s="11"/>
      <c r="C24" s="11"/>
      <c r="D24" s="11"/>
      <c r="E24" s="11"/>
      <c r="F24" s="11"/>
      <c r="G24" s="11"/>
      <c r="H24" s="11"/>
      <c r="I24" s="11">
        <f>SUM(I5:I23)</f>
        <v>97.92</v>
      </c>
      <c r="J24" s="11" t="s">
        <v>30</v>
      </c>
      <c r="K24" s="11" t="s">
        <v>31</v>
      </c>
      <c r="L24" s="11" t="s">
        <v>31</v>
      </c>
      <c r="M24" s="11" t="s">
        <v>31</v>
      </c>
      <c r="N24" s="11" t="s">
        <v>31</v>
      </c>
      <c r="O24" s="11" t="s">
        <v>31</v>
      </c>
      <c r="P24" s="11" t="s">
        <v>31</v>
      </c>
      <c r="Q24" s="11" t="s">
        <v>31</v>
      </c>
      <c r="R24" s="11">
        <f>SUM(R5:R23)</f>
        <v>110.895</v>
      </c>
      <c r="S24" s="11" t="s">
        <v>30</v>
      </c>
      <c r="T24" s="11">
        <f>SUM(T5:T23)</f>
        <v>26.78</v>
      </c>
      <c r="U24" s="11" t="s">
        <v>30</v>
      </c>
      <c r="V24" s="11">
        <f>SUM(V5:V23)</f>
        <v>13.805</v>
      </c>
      <c r="W24" s="11" t="s">
        <v>30</v>
      </c>
    </row>
  </sheetData>
  <mergeCells count="147">
    <mergeCell ref="A1:W1"/>
    <mergeCell ref="B2:J2"/>
    <mergeCell ref="K2:M2"/>
    <mergeCell ref="N2:S2"/>
    <mergeCell ref="T2:W2"/>
    <mergeCell ref="B3:C3"/>
    <mergeCell ref="A24:H24"/>
    <mergeCell ref="A2:A4"/>
    <mergeCell ref="A5:A6"/>
    <mergeCell ref="A7:A8"/>
    <mergeCell ref="A9:A10"/>
    <mergeCell ref="A11:A12"/>
    <mergeCell ref="A13:A14"/>
    <mergeCell ref="A16:A17"/>
    <mergeCell ref="A19:A20"/>
    <mergeCell ref="B5:B6"/>
    <mergeCell ref="B7:B8"/>
    <mergeCell ref="B9:B10"/>
    <mergeCell ref="B11:B12"/>
    <mergeCell ref="B13:B14"/>
    <mergeCell ref="B16:B17"/>
    <mergeCell ref="B19:B20"/>
    <mergeCell ref="C5:C6"/>
    <mergeCell ref="C7:C8"/>
    <mergeCell ref="C9:C10"/>
    <mergeCell ref="C11:C12"/>
    <mergeCell ref="C13:C14"/>
    <mergeCell ref="C16:C17"/>
    <mergeCell ref="C19:C20"/>
    <mergeCell ref="D3:D4"/>
    <mergeCell ref="D5:D6"/>
    <mergeCell ref="D7:D8"/>
    <mergeCell ref="D9:D10"/>
    <mergeCell ref="D11:D12"/>
    <mergeCell ref="D13:D14"/>
    <mergeCell ref="D16:D17"/>
    <mergeCell ref="D19:D20"/>
    <mergeCell ref="E3:E4"/>
    <mergeCell ref="E5:E6"/>
    <mergeCell ref="E7:E8"/>
    <mergeCell ref="E9:E10"/>
    <mergeCell ref="E11:E12"/>
    <mergeCell ref="E13:E14"/>
    <mergeCell ref="E16:E17"/>
    <mergeCell ref="E19:E20"/>
    <mergeCell ref="F3:F4"/>
    <mergeCell ref="F5:F6"/>
    <mergeCell ref="F7:F8"/>
    <mergeCell ref="F9:F10"/>
    <mergeCell ref="F11:F12"/>
    <mergeCell ref="F13:F14"/>
    <mergeCell ref="F16:F17"/>
    <mergeCell ref="F19:F20"/>
    <mergeCell ref="G3:G4"/>
    <mergeCell ref="G5:G6"/>
    <mergeCell ref="G7:G8"/>
    <mergeCell ref="G9:G10"/>
    <mergeCell ref="G11:G12"/>
    <mergeCell ref="G13:G14"/>
    <mergeCell ref="G16:G17"/>
    <mergeCell ref="G19:G20"/>
    <mergeCell ref="H3:H4"/>
    <mergeCell ref="H5:H6"/>
    <mergeCell ref="H7:H8"/>
    <mergeCell ref="H9:H10"/>
    <mergeCell ref="H11:H12"/>
    <mergeCell ref="H13:H14"/>
    <mergeCell ref="H16:H17"/>
    <mergeCell ref="H19:H20"/>
    <mergeCell ref="I3:I4"/>
    <mergeCell ref="I5:I6"/>
    <mergeCell ref="I7:I8"/>
    <mergeCell ref="I9:I10"/>
    <mergeCell ref="I11:I12"/>
    <mergeCell ref="I13:I14"/>
    <mergeCell ref="I16:I17"/>
    <mergeCell ref="I19:I20"/>
    <mergeCell ref="J3:J4"/>
    <mergeCell ref="J5:J6"/>
    <mergeCell ref="J7:J8"/>
    <mergeCell ref="J9:J10"/>
    <mergeCell ref="J11:J12"/>
    <mergeCell ref="J13:J14"/>
    <mergeCell ref="J16:J17"/>
    <mergeCell ref="J19:J20"/>
    <mergeCell ref="K3:K4"/>
    <mergeCell ref="K5:K6"/>
    <mergeCell ref="K7:K8"/>
    <mergeCell ref="K9:K10"/>
    <mergeCell ref="K11:K12"/>
    <mergeCell ref="K13:K14"/>
    <mergeCell ref="K16:K17"/>
    <mergeCell ref="K19:K20"/>
    <mergeCell ref="L3:L4"/>
    <mergeCell ref="L5:L6"/>
    <mergeCell ref="L7:L8"/>
    <mergeCell ref="L9:L10"/>
    <mergeCell ref="L11:L12"/>
    <mergeCell ref="L13:L14"/>
    <mergeCell ref="L16:L17"/>
    <mergeCell ref="L19:L20"/>
    <mergeCell ref="M3:M4"/>
    <mergeCell ref="M5:M6"/>
    <mergeCell ref="M7:M8"/>
    <mergeCell ref="M9:M10"/>
    <mergeCell ref="M11:M12"/>
    <mergeCell ref="M13:M14"/>
    <mergeCell ref="M16:M17"/>
    <mergeCell ref="M19:M20"/>
    <mergeCell ref="N3:N4"/>
    <mergeCell ref="O3:O4"/>
    <mergeCell ref="P3:P4"/>
    <mergeCell ref="Q3:Q4"/>
    <mergeCell ref="R3:R4"/>
    <mergeCell ref="S3:S4"/>
    <mergeCell ref="T3:T4"/>
    <mergeCell ref="T5:T6"/>
    <mergeCell ref="T7:T8"/>
    <mergeCell ref="T9:T10"/>
    <mergeCell ref="T11:T12"/>
    <mergeCell ref="T13:T14"/>
    <mergeCell ref="T16:T17"/>
    <mergeCell ref="T19:T20"/>
    <mergeCell ref="U3:U4"/>
    <mergeCell ref="U5:U6"/>
    <mergeCell ref="U7:U8"/>
    <mergeCell ref="U9:U10"/>
    <mergeCell ref="U11:U12"/>
    <mergeCell ref="U13:U14"/>
    <mergeCell ref="U16:U17"/>
    <mergeCell ref="U19:U20"/>
    <mergeCell ref="V3:V4"/>
    <mergeCell ref="V5:V6"/>
    <mergeCell ref="V7:V8"/>
    <mergeCell ref="V9:V10"/>
    <mergeCell ref="V11:V12"/>
    <mergeCell ref="V13:V14"/>
    <mergeCell ref="V16:V17"/>
    <mergeCell ref="V19:V20"/>
    <mergeCell ref="W3:W4"/>
    <mergeCell ref="W5:W6"/>
    <mergeCell ref="W7:W8"/>
    <mergeCell ref="W9:W10"/>
    <mergeCell ref="W11:W12"/>
    <mergeCell ref="W13:W14"/>
    <mergeCell ref="W16:W17"/>
    <mergeCell ref="W19:W20"/>
  </mergeCells>
  <pageMargins left="0.751388888888889" right="0.751388888888889" top="0.786805555555556" bottom="0.786805555555556" header="0.5" footer="0.5"/>
  <pageSetup paperSize="9" scale="7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workbookViewId="0">
      <pane ySplit="4" topLeftCell="A10" activePane="bottomLeft" state="frozen"/>
      <selection/>
      <selection pane="bottomLeft" activeCell="Y9" sqref="Y9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5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5.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8.8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" customFormat="1" ht="31.5" spans="1:23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spans="1:2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/>
      <c r="R2" s="4"/>
      <c r="S2" s="4"/>
      <c r="T2" s="4" t="s">
        <v>5</v>
      </c>
      <c r="U2" s="4"/>
      <c r="V2" s="4"/>
      <c r="W2" s="4"/>
    </row>
    <row r="3" s="1" customFormat="1" spans="1:23">
      <c r="A3" s="4"/>
      <c r="B3" s="4" t="s">
        <v>6</v>
      </c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13</v>
      </c>
      <c r="N3" s="4" t="s">
        <v>16</v>
      </c>
      <c r="O3" s="4" t="s">
        <v>17</v>
      </c>
      <c r="P3" s="4" t="s">
        <v>93</v>
      </c>
      <c r="Q3" s="4" t="s">
        <v>14</v>
      </c>
      <c r="R3" s="4" t="s">
        <v>15</v>
      </c>
      <c r="S3" s="4" t="s">
        <v>13</v>
      </c>
      <c r="T3" s="4" t="s">
        <v>19</v>
      </c>
      <c r="U3" s="4" t="s">
        <v>13</v>
      </c>
      <c r="V3" s="4" t="s">
        <v>20</v>
      </c>
      <c r="W3" s="4" t="s">
        <v>13</v>
      </c>
    </row>
    <row r="4" s="1" customFormat="1" ht="27" spans="1:23">
      <c r="A4" s="4"/>
      <c r="B4" s="4" t="s">
        <v>21</v>
      </c>
      <c r="C4" s="4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40.5" spans="1:23">
      <c r="A5" s="10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89</v>
      </c>
      <c r="I5" s="11">
        <v>0.85</v>
      </c>
      <c r="J5" s="11" t="s">
        <v>30</v>
      </c>
      <c r="K5" s="11" t="s">
        <v>31</v>
      </c>
      <c r="L5" s="11" t="s">
        <v>31</v>
      </c>
      <c r="M5" s="11" t="s">
        <v>31</v>
      </c>
      <c r="N5" s="11" t="s">
        <v>61</v>
      </c>
      <c r="O5" s="11" t="s">
        <v>62</v>
      </c>
      <c r="P5" s="11" t="s">
        <v>63</v>
      </c>
      <c r="Q5" s="11" t="s">
        <v>64</v>
      </c>
      <c r="R5" s="11">
        <v>2.45</v>
      </c>
      <c r="S5" s="11" t="s">
        <v>30</v>
      </c>
      <c r="T5" s="11">
        <v>1.6</v>
      </c>
      <c r="U5" s="11" t="s">
        <v>30</v>
      </c>
      <c r="V5" s="11">
        <v>0</v>
      </c>
      <c r="W5" s="11" t="s">
        <v>30</v>
      </c>
    </row>
    <row r="6" ht="40.5" spans="1:23">
      <c r="A6" s="10">
        <v>2</v>
      </c>
      <c r="B6" s="11" t="s">
        <v>32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89</v>
      </c>
      <c r="I6" s="11">
        <v>4.05</v>
      </c>
      <c r="J6" s="11" t="s">
        <v>30</v>
      </c>
      <c r="K6" s="11" t="s">
        <v>31</v>
      </c>
      <c r="L6" s="11" t="s">
        <v>31</v>
      </c>
      <c r="M6" s="11" t="s">
        <v>31</v>
      </c>
      <c r="N6" s="11" t="s">
        <v>61</v>
      </c>
      <c r="O6" s="11" t="s">
        <v>62</v>
      </c>
      <c r="P6" s="11" t="s">
        <v>63</v>
      </c>
      <c r="Q6" s="11" t="s">
        <v>64</v>
      </c>
      <c r="R6" s="11">
        <v>6.1</v>
      </c>
      <c r="S6" s="11" t="s">
        <v>30</v>
      </c>
      <c r="T6" s="11">
        <v>3.25</v>
      </c>
      <c r="U6" s="11" t="s">
        <v>30</v>
      </c>
      <c r="V6" s="11">
        <v>1.2</v>
      </c>
      <c r="W6" s="11" t="s">
        <v>30</v>
      </c>
    </row>
    <row r="7" ht="40.5" spans="1:23">
      <c r="A7" s="10">
        <v>3</v>
      </c>
      <c r="B7" s="11" t="s">
        <v>36</v>
      </c>
      <c r="C7" s="11" t="s">
        <v>24</v>
      </c>
      <c r="D7" s="11" t="s">
        <v>25</v>
      </c>
      <c r="E7" s="11" t="s">
        <v>37</v>
      </c>
      <c r="F7" s="11" t="s">
        <v>38</v>
      </c>
      <c r="G7" s="11" t="s">
        <v>39</v>
      </c>
      <c r="H7" s="11" t="s">
        <v>90</v>
      </c>
      <c r="I7" s="11">
        <v>4.35</v>
      </c>
      <c r="J7" s="11" t="s">
        <v>30</v>
      </c>
      <c r="K7" s="11" t="s">
        <v>31</v>
      </c>
      <c r="L7" s="11" t="s">
        <v>31</v>
      </c>
      <c r="M7" s="11" t="s">
        <v>31</v>
      </c>
      <c r="N7" s="11" t="s">
        <v>61</v>
      </c>
      <c r="O7" s="11" t="s">
        <v>62</v>
      </c>
      <c r="P7" s="11" t="s">
        <v>63</v>
      </c>
      <c r="Q7" s="11" t="s">
        <v>64</v>
      </c>
      <c r="R7" s="11">
        <v>4.7</v>
      </c>
      <c r="S7" s="11" t="s">
        <v>30</v>
      </c>
      <c r="T7" s="11">
        <v>1.6</v>
      </c>
      <c r="U7" s="11" t="s">
        <v>30</v>
      </c>
      <c r="V7" s="11">
        <v>1.25</v>
      </c>
      <c r="W7" s="11" t="s">
        <v>30</v>
      </c>
    </row>
    <row r="8" ht="40.5" spans="1:23">
      <c r="A8" s="10">
        <v>4</v>
      </c>
      <c r="B8" s="11" t="s">
        <v>33</v>
      </c>
      <c r="C8" s="11" t="s">
        <v>24</v>
      </c>
      <c r="D8" s="11" t="s">
        <v>25</v>
      </c>
      <c r="E8" s="11" t="s">
        <v>34</v>
      </c>
      <c r="F8" s="11" t="s">
        <v>27</v>
      </c>
      <c r="G8" s="11" t="s">
        <v>28</v>
      </c>
      <c r="H8" s="11" t="s">
        <v>89</v>
      </c>
      <c r="I8" s="11">
        <v>9.15</v>
      </c>
      <c r="J8" s="11" t="s">
        <v>30</v>
      </c>
      <c r="K8" s="11" t="s">
        <v>31</v>
      </c>
      <c r="L8" s="11" t="s">
        <v>31</v>
      </c>
      <c r="M8" s="11" t="s">
        <v>31</v>
      </c>
      <c r="N8" s="11" t="s">
        <v>61</v>
      </c>
      <c r="O8" s="11" t="s">
        <v>62</v>
      </c>
      <c r="P8" s="11" t="s">
        <v>63</v>
      </c>
      <c r="Q8" s="11" t="s">
        <v>64</v>
      </c>
      <c r="R8" s="11">
        <v>6.9</v>
      </c>
      <c r="S8" s="11" t="s">
        <v>30</v>
      </c>
      <c r="T8" s="11">
        <v>0.6</v>
      </c>
      <c r="U8" s="11" t="s">
        <v>30</v>
      </c>
      <c r="V8" s="11">
        <v>2.35</v>
      </c>
      <c r="W8" s="11" t="s">
        <v>30</v>
      </c>
    </row>
    <row r="9" ht="27" spans="1:2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75</v>
      </c>
      <c r="O9" s="11" t="s">
        <v>76</v>
      </c>
      <c r="P9" s="11" t="s">
        <v>77</v>
      </c>
      <c r="Q9" s="11" t="s">
        <v>64</v>
      </c>
      <c r="R9" s="11">
        <v>0.5</v>
      </c>
      <c r="S9" s="11" t="s">
        <v>30</v>
      </c>
      <c r="T9" s="11"/>
      <c r="U9" s="11"/>
      <c r="V9" s="11"/>
      <c r="W9" s="11"/>
    </row>
    <row r="10" ht="40.5" spans="1:23">
      <c r="A10" s="10">
        <v>5</v>
      </c>
      <c r="B10" s="11" t="s">
        <v>78</v>
      </c>
      <c r="C10" s="11" t="s">
        <v>24</v>
      </c>
      <c r="D10" s="11" t="s">
        <v>25</v>
      </c>
      <c r="E10" s="11" t="s">
        <v>41</v>
      </c>
      <c r="F10" s="11" t="s">
        <v>98</v>
      </c>
      <c r="G10" s="11" t="s">
        <v>28</v>
      </c>
      <c r="H10" s="11" t="s">
        <v>90</v>
      </c>
      <c r="I10" s="11">
        <v>50.45</v>
      </c>
      <c r="J10" s="11" t="s">
        <v>30</v>
      </c>
      <c r="K10" s="11" t="s">
        <v>31</v>
      </c>
      <c r="L10" s="11" t="s">
        <v>31</v>
      </c>
      <c r="M10" s="11" t="s">
        <v>31</v>
      </c>
      <c r="N10" s="11" t="s">
        <v>75</v>
      </c>
      <c r="O10" s="11" t="s">
        <v>76</v>
      </c>
      <c r="P10" s="11" t="s">
        <v>77</v>
      </c>
      <c r="Q10" s="11" t="s">
        <v>64</v>
      </c>
      <c r="R10" s="11">
        <v>44.05</v>
      </c>
      <c r="S10" s="11" t="s">
        <v>30</v>
      </c>
      <c r="T10" s="11">
        <v>1.8</v>
      </c>
      <c r="U10" s="11" t="s">
        <v>30</v>
      </c>
      <c r="V10" s="11">
        <v>8.2</v>
      </c>
      <c r="W10" s="11" t="s">
        <v>30</v>
      </c>
    </row>
    <row r="11" ht="40.5" spans="1:23">
      <c r="A11" s="10">
        <v>6</v>
      </c>
      <c r="B11" s="11" t="s">
        <v>43</v>
      </c>
      <c r="C11" s="11" t="s">
        <v>24</v>
      </c>
      <c r="D11" s="11" t="s">
        <v>25</v>
      </c>
      <c r="E11" s="11" t="s">
        <v>41</v>
      </c>
      <c r="F11" s="11" t="s">
        <v>43</v>
      </c>
      <c r="G11" s="11" t="s">
        <v>39</v>
      </c>
      <c r="H11" s="11" t="s">
        <v>90</v>
      </c>
      <c r="I11" s="11">
        <v>2.35</v>
      </c>
      <c r="J11" s="11" t="s">
        <v>30</v>
      </c>
      <c r="K11" s="11" t="s">
        <v>31</v>
      </c>
      <c r="L11" s="11" t="s">
        <v>31</v>
      </c>
      <c r="M11" s="11" t="s">
        <v>31</v>
      </c>
      <c r="N11" s="11" t="s">
        <v>61</v>
      </c>
      <c r="O11" s="11" t="s">
        <v>62</v>
      </c>
      <c r="P11" s="11" t="s">
        <v>63</v>
      </c>
      <c r="Q11" s="11" t="s">
        <v>64</v>
      </c>
      <c r="R11" s="11">
        <v>2.35</v>
      </c>
      <c r="S11" s="11" t="s">
        <v>30</v>
      </c>
      <c r="T11" s="11">
        <v>0</v>
      </c>
      <c r="U11" s="11" t="s">
        <v>30</v>
      </c>
      <c r="V11" s="11">
        <v>0</v>
      </c>
      <c r="W11" s="11" t="s">
        <v>30</v>
      </c>
    </row>
    <row r="12" ht="40.5" spans="1:23">
      <c r="A12" s="10">
        <v>7</v>
      </c>
      <c r="B12" s="11" t="s">
        <v>40</v>
      </c>
      <c r="C12" s="11" t="s">
        <v>24</v>
      </c>
      <c r="D12" s="11" t="s">
        <v>25</v>
      </c>
      <c r="E12" s="11" t="s">
        <v>41</v>
      </c>
      <c r="F12" s="11" t="s">
        <v>98</v>
      </c>
      <c r="G12" s="11" t="s">
        <v>39</v>
      </c>
      <c r="H12" s="11" t="s">
        <v>90</v>
      </c>
      <c r="I12" s="11">
        <v>3.6</v>
      </c>
      <c r="J12" s="11" t="s">
        <v>30</v>
      </c>
      <c r="K12" s="11" t="s">
        <v>31</v>
      </c>
      <c r="L12" s="11" t="s">
        <v>31</v>
      </c>
      <c r="M12" s="11" t="s">
        <v>31</v>
      </c>
      <c r="N12" s="11" t="s">
        <v>61</v>
      </c>
      <c r="O12" s="11" t="s">
        <v>62</v>
      </c>
      <c r="P12" s="11" t="s">
        <v>63</v>
      </c>
      <c r="Q12" s="11" t="s">
        <v>64</v>
      </c>
      <c r="R12" s="11">
        <v>6.25</v>
      </c>
      <c r="S12" s="11" t="s">
        <v>30</v>
      </c>
      <c r="T12" s="11">
        <v>4.45</v>
      </c>
      <c r="U12" s="11" t="s">
        <v>30</v>
      </c>
      <c r="V12" s="11">
        <v>1.8</v>
      </c>
      <c r="W12" s="11" t="s">
        <v>30</v>
      </c>
    </row>
    <row r="13" ht="40.5" spans="1:23">
      <c r="A13" s="10">
        <v>8</v>
      </c>
      <c r="B13" s="11" t="s">
        <v>45</v>
      </c>
      <c r="C13" s="11" t="s">
        <v>46</v>
      </c>
      <c r="D13" s="11" t="s">
        <v>47</v>
      </c>
      <c r="E13" s="11" t="s">
        <v>48</v>
      </c>
      <c r="F13" s="11" t="s">
        <v>103</v>
      </c>
      <c r="G13" s="11" t="s">
        <v>39</v>
      </c>
      <c r="H13" s="11" t="s">
        <v>90</v>
      </c>
      <c r="I13" s="11">
        <v>0.7</v>
      </c>
      <c r="J13" s="11" t="s">
        <v>30</v>
      </c>
      <c r="K13" s="11" t="s">
        <v>31</v>
      </c>
      <c r="L13" s="11" t="s">
        <v>31</v>
      </c>
      <c r="M13" s="11" t="s">
        <v>31</v>
      </c>
      <c r="N13" s="11" t="s">
        <v>61</v>
      </c>
      <c r="O13" s="11" t="s">
        <v>62</v>
      </c>
      <c r="P13" s="11" t="s">
        <v>63</v>
      </c>
      <c r="Q13" s="11" t="s">
        <v>64</v>
      </c>
      <c r="R13" s="11">
        <v>0.25</v>
      </c>
      <c r="S13" s="11" t="s">
        <v>30</v>
      </c>
      <c r="T13" s="11">
        <v>0.15</v>
      </c>
      <c r="U13" s="11" t="s">
        <v>30</v>
      </c>
      <c r="V13" s="11">
        <v>0.15</v>
      </c>
      <c r="W13" s="11" t="s">
        <v>30</v>
      </c>
    </row>
    <row r="14" ht="27" spans="1:2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 t="s">
        <v>75</v>
      </c>
      <c r="O14" s="11" t="s">
        <v>76</v>
      </c>
      <c r="P14" s="11" t="s">
        <v>77</v>
      </c>
      <c r="Q14" s="11" t="s">
        <v>64</v>
      </c>
      <c r="R14" s="11">
        <v>0.45</v>
      </c>
      <c r="S14" s="11" t="s">
        <v>30</v>
      </c>
      <c r="T14" s="11"/>
      <c r="U14" s="11"/>
      <c r="V14" s="11"/>
      <c r="W14" s="11"/>
    </row>
    <row r="15" ht="27" spans="1:23">
      <c r="A15" s="10">
        <v>9</v>
      </c>
      <c r="B15" s="11" t="s">
        <v>50</v>
      </c>
      <c r="C15" s="11" t="s">
        <v>46</v>
      </c>
      <c r="D15" s="11" t="s">
        <v>47</v>
      </c>
      <c r="E15" s="11" t="s">
        <v>48</v>
      </c>
      <c r="F15" s="11" t="s">
        <v>103</v>
      </c>
      <c r="G15" s="11" t="s">
        <v>39</v>
      </c>
      <c r="H15" s="11" t="s">
        <v>90</v>
      </c>
      <c r="I15" s="11">
        <v>0.097</v>
      </c>
      <c r="J15" s="11" t="s">
        <v>30</v>
      </c>
      <c r="K15" s="11" t="s">
        <v>31</v>
      </c>
      <c r="L15" s="11" t="s">
        <v>31</v>
      </c>
      <c r="M15" s="11" t="s">
        <v>31</v>
      </c>
      <c r="N15" s="11" t="s">
        <v>75</v>
      </c>
      <c r="O15" s="11" t="s">
        <v>76</v>
      </c>
      <c r="P15" s="11" t="s">
        <v>77</v>
      </c>
      <c r="Q15" s="11" t="s">
        <v>64</v>
      </c>
      <c r="R15" s="11">
        <v>0.097</v>
      </c>
      <c r="S15" s="11" t="s">
        <v>30</v>
      </c>
      <c r="T15" s="11">
        <v>0</v>
      </c>
      <c r="U15" s="11" t="s">
        <v>30</v>
      </c>
      <c r="V15" s="11">
        <v>0</v>
      </c>
      <c r="W15" s="11" t="s">
        <v>30</v>
      </c>
    </row>
    <row r="16" ht="40.5" spans="1:23">
      <c r="A16" s="10">
        <v>10</v>
      </c>
      <c r="B16" s="11" t="s">
        <v>52</v>
      </c>
      <c r="C16" s="11" t="s">
        <v>46</v>
      </c>
      <c r="D16" s="11" t="s">
        <v>47</v>
      </c>
      <c r="E16" s="11" t="s">
        <v>53</v>
      </c>
      <c r="F16" s="11" t="s">
        <v>54</v>
      </c>
      <c r="G16" s="11" t="s">
        <v>28</v>
      </c>
      <c r="H16" s="11" t="s">
        <v>91</v>
      </c>
      <c r="I16" s="11">
        <v>0.049</v>
      </c>
      <c r="J16" s="11" t="s">
        <v>30</v>
      </c>
      <c r="K16" s="11" t="s">
        <v>31</v>
      </c>
      <c r="L16" s="11" t="s">
        <v>31</v>
      </c>
      <c r="M16" s="11" t="s">
        <v>31</v>
      </c>
      <c r="N16" s="11" t="s">
        <v>61</v>
      </c>
      <c r="O16" s="11" t="s">
        <v>62</v>
      </c>
      <c r="P16" s="11" t="s">
        <v>63</v>
      </c>
      <c r="Q16" s="11" t="s">
        <v>64</v>
      </c>
      <c r="R16" s="11">
        <v>0.118</v>
      </c>
      <c r="S16" s="11" t="s">
        <v>30</v>
      </c>
      <c r="T16" s="11">
        <v>0.118</v>
      </c>
      <c r="U16" s="11" t="s">
        <v>30</v>
      </c>
      <c r="V16" s="11">
        <v>0.049</v>
      </c>
      <c r="W16" s="11" t="s">
        <v>30</v>
      </c>
    </row>
    <row r="17" ht="27" spans="1:23">
      <c r="A17" s="10">
        <v>11</v>
      </c>
      <c r="B17" s="11" t="s">
        <v>56</v>
      </c>
      <c r="C17" s="11" t="s">
        <v>56</v>
      </c>
      <c r="D17" s="11" t="s">
        <v>57</v>
      </c>
      <c r="E17" s="11" t="s">
        <v>58</v>
      </c>
      <c r="F17" s="11" t="s">
        <v>104</v>
      </c>
      <c r="G17" s="11" t="s">
        <v>39</v>
      </c>
      <c r="H17" s="11" t="s">
        <v>90</v>
      </c>
      <c r="I17" s="11">
        <v>0</v>
      </c>
      <c r="J17" s="11" t="s">
        <v>30</v>
      </c>
      <c r="K17" s="11" t="s">
        <v>31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1" t="s">
        <v>31</v>
      </c>
      <c r="R17" s="11" t="s">
        <v>31</v>
      </c>
      <c r="S17" s="11" t="s">
        <v>31</v>
      </c>
      <c r="T17" s="11">
        <v>0.237</v>
      </c>
      <c r="U17" s="11" t="s">
        <v>30</v>
      </c>
      <c r="V17" s="11">
        <v>0.237</v>
      </c>
      <c r="W17" s="11" t="s">
        <v>30</v>
      </c>
    </row>
    <row r="18" spans="1:23">
      <c r="A18" s="11" t="s">
        <v>70</v>
      </c>
      <c r="B18" s="11"/>
      <c r="C18" s="11"/>
      <c r="D18" s="11"/>
      <c r="E18" s="11"/>
      <c r="F18" s="11"/>
      <c r="G18" s="11"/>
      <c r="H18" s="11"/>
      <c r="I18" s="11">
        <f>SUM(I5:I17)</f>
        <v>75.646</v>
      </c>
      <c r="J18" s="11" t="s">
        <v>30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>
        <f>SUM(R5:R17)</f>
        <v>74.215</v>
      </c>
      <c r="S18" s="11" t="s">
        <v>30</v>
      </c>
      <c r="T18" s="11">
        <f>SUM(T5:T17)</f>
        <v>13.805</v>
      </c>
      <c r="U18" s="11" t="s">
        <v>30</v>
      </c>
      <c r="V18" s="11">
        <f>SUM(V5:V17)</f>
        <v>15.236</v>
      </c>
      <c r="W18" s="11" t="s">
        <v>30</v>
      </c>
    </row>
  </sheetData>
  <mergeCells count="62">
    <mergeCell ref="A1:W1"/>
    <mergeCell ref="B2:J2"/>
    <mergeCell ref="K2:M2"/>
    <mergeCell ref="N2:S2"/>
    <mergeCell ref="T2:W2"/>
    <mergeCell ref="B3:C3"/>
    <mergeCell ref="A18:H18"/>
    <mergeCell ref="A2:A4"/>
    <mergeCell ref="A8:A9"/>
    <mergeCell ref="A13:A14"/>
    <mergeCell ref="B8:B9"/>
    <mergeCell ref="B13:B14"/>
    <mergeCell ref="C8:C9"/>
    <mergeCell ref="C13:C14"/>
    <mergeCell ref="D3:D4"/>
    <mergeCell ref="D8:D9"/>
    <mergeCell ref="D13:D14"/>
    <mergeCell ref="E3:E4"/>
    <mergeCell ref="E8:E9"/>
    <mergeCell ref="E13:E14"/>
    <mergeCell ref="F3:F4"/>
    <mergeCell ref="F8:F9"/>
    <mergeCell ref="F13:F14"/>
    <mergeCell ref="G3:G4"/>
    <mergeCell ref="G8:G9"/>
    <mergeCell ref="G13:G14"/>
    <mergeCell ref="H3:H4"/>
    <mergeCell ref="H8:H9"/>
    <mergeCell ref="H13:H14"/>
    <mergeCell ref="I3:I4"/>
    <mergeCell ref="I8:I9"/>
    <mergeCell ref="I13:I14"/>
    <mergeCell ref="J3:J4"/>
    <mergeCell ref="J8:J9"/>
    <mergeCell ref="J13:J14"/>
    <mergeCell ref="K3:K4"/>
    <mergeCell ref="K8:K9"/>
    <mergeCell ref="K13:K14"/>
    <mergeCell ref="L3:L4"/>
    <mergeCell ref="L8:L9"/>
    <mergeCell ref="L13:L14"/>
    <mergeCell ref="M3:M4"/>
    <mergeCell ref="M8:M9"/>
    <mergeCell ref="M13:M14"/>
    <mergeCell ref="N3:N4"/>
    <mergeCell ref="O3:O4"/>
    <mergeCell ref="P3:P4"/>
    <mergeCell ref="Q3:Q4"/>
    <mergeCell ref="R3:R4"/>
    <mergeCell ref="S3:S4"/>
    <mergeCell ref="T3:T4"/>
    <mergeCell ref="T8:T9"/>
    <mergeCell ref="T13:T14"/>
    <mergeCell ref="U3:U4"/>
    <mergeCell ref="U8:U9"/>
    <mergeCell ref="U13:U14"/>
    <mergeCell ref="V3:V4"/>
    <mergeCell ref="V8:V9"/>
    <mergeCell ref="V13:V14"/>
    <mergeCell ref="W3:W4"/>
    <mergeCell ref="W8:W9"/>
    <mergeCell ref="W13:W14"/>
  </mergeCells>
  <pageMargins left="0.751388888888889" right="0.751388888888889" top="0.786805555555556" bottom="0.786805555555556" header="0.5" footer="0.5"/>
  <pageSetup paperSize="9" scale="71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tabSelected="1" workbookViewId="0">
      <pane ySplit="4" topLeftCell="A5" activePane="bottomLeft" state="frozen"/>
      <selection/>
      <selection pane="bottomLeft" activeCell="AA8" sqref="AA8"/>
    </sheetView>
  </sheetViews>
  <sheetFormatPr defaultColWidth="9" defaultRowHeight="13.5"/>
  <cols>
    <col min="1" max="1" width="2.91666666666667" style="1" customWidth="1"/>
    <col min="2" max="2" width="12.3583333333333" style="1" customWidth="1"/>
    <col min="3" max="3" width="11.5" style="1" customWidth="1"/>
    <col min="4" max="4" width="6.65833333333333" style="1" customWidth="1"/>
    <col min="5" max="5" width="7.775" style="1" customWidth="1"/>
    <col min="6" max="6" width="11.1083333333333" style="1" customWidth="1"/>
    <col min="7" max="7" width="5.55" style="1" customWidth="1"/>
    <col min="8" max="8" width="6.25" style="1" customWidth="1"/>
    <col min="9" max="9" width="9.125" style="1" customWidth="1"/>
    <col min="10" max="10" width="5.25" style="1" customWidth="1"/>
    <col min="11" max="11" width="6.875" style="2" customWidth="1"/>
    <col min="12" max="12" width="5.875" style="1" customWidth="1"/>
    <col min="13" max="13" width="5.25" style="1" customWidth="1"/>
    <col min="14" max="14" width="15.5" style="1" customWidth="1"/>
    <col min="15" max="15" width="15.25" style="1" customWidth="1"/>
    <col min="16" max="16" width="11.5" style="1" customWidth="1"/>
    <col min="17" max="17" width="7.21666666666667" style="1" customWidth="1"/>
    <col min="18" max="18" width="8.875" style="1" customWidth="1"/>
    <col min="19" max="19" width="4.875" style="1" customWidth="1"/>
    <col min="20" max="20" width="8.75" style="1" customWidth="1"/>
    <col min="21" max="21" width="4.75" style="1" customWidth="1"/>
    <col min="22" max="22" width="9.125" style="1" customWidth="1"/>
    <col min="23" max="23" width="4.625" style="1" customWidth="1"/>
    <col min="24" max="16384" width="9" style="1"/>
  </cols>
  <sheetData>
    <row r="1" s="1" customFormat="1" ht="31.5" spans="1:23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spans="1:2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 t="s">
        <v>4</v>
      </c>
      <c r="O2" s="4"/>
      <c r="P2" s="4"/>
      <c r="Q2" s="4"/>
      <c r="R2" s="4"/>
      <c r="S2" s="4"/>
      <c r="T2" s="4" t="s">
        <v>5</v>
      </c>
      <c r="U2" s="4"/>
      <c r="V2" s="4"/>
      <c r="W2" s="4"/>
    </row>
    <row r="3" s="1" customFormat="1" spans="1:23">
      <c r="A3" s="4"/>
      <c r="B3" s="4" t="s">
        <v>6</v>
      </c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13</v>
      </c>
      <c r="N3" s="4" t="s">
        <v>16</v>
      </c>
      <c r="O3" s="4" t="s">
        <v>17</v>
      </c>
      <c r="P3" s="4" t="s">
        <v>93</v>
      </c>
      <c r="Q3" s="4" t="s">
        <v>14</v>
      </c>
      <c r="R3" s="4" t="s">
        <v>15</v>
      </c>
      <c r="S3" s="4" t="s">
        <v>13</v>
      </c>
      <c r="T3" s="4" t="s">
        <v>19</v>
      </c>
      <c r="U3" s="4" t="s">
        <v>13</v>
      </c>
      <c r="V3" s="4" t="s">
        <v>20</v>
      </c>
      <c r="W3" s="4" t="s">
        <v>13</v>
      </c>
    </row>
    <row r="4" s="1" customFormat="1" ht="27" spans="1:23">
      <c r="A4" s="4"/>
      <c r="B4" s="4" t="s">
        <v>21</v>
      </c>
      <c r="C4" s="4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40.5" spans="1:23">
      <c r="A5" s="5">
        <v>1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89</v>
      </c>
      <c r="I5" s="6">
        <v>1.4</v>
      </c>
      <c r="J5" s="6" t="s">
        <v>30</v>
      </c>
      <c r="K5" s="8" t="s">
        <v>31</v>
      </c>
      <c r="L5" s="6" t="s">
        <v>31</v>
      </c>
      <c r="M5" s="6" t="s">
        <v>31</v>
      </c>
      <c r="N5" s="6" t="s">
        <v>75</v>
      </c>
      <c r="O5" s="6" t="s">
        <v>76</v>
      </c>
      <c r="P5" s="6" t="s">
        <v>77</v>
      </c>
      <c r="Q5" s="6" t="s">
        <v>64</v>
      </c>
      <c r="R5" s="6">
        <v>0.95</v>
      </c>
      <c r="S5" s="6" t="s">
        <v>30</v>
      </c>
      <c r="T5" s="6">
        <v>0</v>
      </c>
      <c r="U5" s="6" t="s">
        <v>30</v>
      </c>
      <c r="V5" s="6">
        <v>0.45</v>
      </c>
      <c r="W5" s="6" t="s">
        <v>30</v>
      </c>
    </row>
    <row r="6" ht="40.5" spans="1:23">
      <c r="A6" s="5">
        <v>2</v>
      </c>
      <c r="B6" s="6" t="s">
        <v>32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89</v>
      </c>
      <c r="I6" s="6">
        <v>3.15</v>
      </c>
      <c r="J6" s="6" t="s">
        <v>30</v>
      </c>
      <c r="K6" s="8" t="s">
        <v>31</v>
      </c>
      <c r="L6" s="6" t="s">
        <v>31</v>
      </c>
      <c r="M6" s="6" t="s">
        <v>31</v>
      </c>
      <c r="N6" s="6" t="s">
        <v>75</v>
      </c>
      <c r="O6" s="6" t="s">
        <v>76</v>
      </c>
      <c r="P6" s="6" t="s">
        <v>77</v>
      </c>
      <c r="Q6" s="6" t="s">
        <v>64</v>
      </c>
      <c r="R6" s="6">
        <v>3.9</v>
      </c>
      <c r="S6" s="6" t="s">
        <v>30</v>
      </c>
      <c r="T6" s="6">
        <v>1.2</v>
      </c>
      <c r="U6" s="6" t="s">
        <v>30</v>
      </c>
      <c r="V6" s="6">
        <v>0.45</v>
      </c>
      <c r="W6" s="6" t="s">
        <v>30</v>
      </c>
    </row>
    <row r="7" ht="40.5" spans="1:23">
      <c r="A7" s="5">
        <v>3</v>
      </c>
      <c r="B7" s="6" t="s">
        <v>36</v>
      </c>
      <c r="C7" s="6" t="s">
        <v>24</v>
      </c>
      <c r="D7" s="6" t="s">
        <v>25</v>
      </c>
      <c r="E7" s="6" t="s">
        <v>37</v>
      </c>
      <c r="F7" s="6" t="s">
        <v>38</v>
      </c>
      <c r="G7" s="6" t="s">
        <v>39</v>
      </c>
      <c r="H7" s="6" t="s">
        <v>90</v>
      </c>
      <c r="I7" s="6">
        <v>0.55</v>
      </c>
      <c r="J7" s="6" t="s">
        <v>30</v>
      </c>
      <c r="K7" s="8" t="s">
        <v>31</v>
      </c>
      <c r="L7" s="6" t="s">
        <v>31</v>
      </c>
      <c r="M7" s="6" t="s">
        <v>31</v>
      </c>
      <c r="N7" s="6" t="s">
        <v>75</v>
      </c>
      <c r="O7" s="6" t="s">
        <v>76</v>
      </c>
      <c r="P7" s="6" t="s">
        <v>77</v>
      </c>
      <c r="Q7" s="6" t="s">
        <v>64</v>
      </c>
      <c r="R7" s="6">
        <v>1.25</v>
      </c>
      <c r="S7" s="6" t="s">
        <v>30</v>
      </c>
      <c r="T7" s="6">
        <v>1.25</v>
      </c>
      <c r="U7" s="6" t="s">
        <v>30</v>
      </c>
      <c r="V7" s="6">
        <v>0.55</v>
      </c>
      <c r="W7" s="6" t="s">
        <v>30</v>
      </c>
    </row>
    <row r="8" ht="40.5" spans="1:23">
      <c r="A8" s="5">
        <v>4</v>
      </c>
      <c r="B8" s="6" t="s">
        <v>33</v>
      </c>
      <c r="C8" s="6" t="s">
        <v>24</v>
      </c>
      <c r="D8" s="6" t="s">
        <v>25</v>
      </c>
      <c r="E8" s="6" t="s">
        <v>34</v>
      </c>
      <c r="F8" s="6" t="s">
        <v>27</v>
      </c>
      <c r="G8" s="6" t="s">
        <v>28</v>
      </c>
      <c r="H8" s="6" t="s">
        <v>89</v>
      </c>
      <c r="I8" s="6">
        <v>9.8</v>
      </c>
      <c r="J8" s="6" t="s">
        <v>30</v>
      </c>
      <c r="K8" s="8" t="s">
        <v>31</v>
      </c>
      <c r="L8" s="6" t="s">
        <v>31</v>
      </c>
      <c r="M8" s="6" t="s">
        <v>31</v>
      </c>
      <c r="N8" s="6" t="s">
        <v>75</v>
      </c>
      <c r="O8" s="6" t="s">
        <v>76</v>
      </c>
      <c r="P8" s="6" t="s">
        <v>77</v>
      </c>
      <c r="Q8" s="6" t="s">
        <v>64</v>
      </c>
      <c r="R8" s="6">
        <v>10.9</v>
      </c>
      <c r="S8" s="6" t="s">
        <v>30</v>
      </c>
      <c r="T8" s="6">
        <v>2.35</v>
      </c>
      <c r="U8" s="6" t="s">
        <v>30</v>
      </c>
      <c r="V8" s="6">
        <v>1.25</v>
      </c>
      <c r="W8" s="6" t="s">
        <v>30</v>
      </c>
    </row>
    <row r="9" ht="40.5" spans="1:23">
      <c r="A9" s="5">
        <v>5</v>
      </c>
      <c r="B9" s="6" t="s">
        <v>78</v>
      </c>
      <c r="C9" s="6" t="s">
        <v>24</v>
      </c>
      <c r="D9" s="6" t="s">
        <v>25</v>
      </c>
      <c r="E9" s="6" t="s">
        <v>41</v>
      </c>
      <c r="F9" s="6" t="s">
        <v>98</v>
      </c>
      <c r="G9" s="6" t="s">
        <v>28</v>
      </c>
      <c r="H9" s="6" t="s">
        <v>90</v>
      </c>
      <c r="I9" s="6">
        <v>82.5</v>
      </c>
      <c r="J9" s="6" t="s">
        <v>30</v>
      </c>
      <c r="K9" s="8" t="s">
        <v>31</v>
      </c>
      <c r="L9" s="6" t="s">
        <v>31</v>
      </c>
      <c r="M9" s="6" t="s">
        <v>31</v>
      </c>
      <c r="N9" s="6" t="s">
        <v>75</v>
      </c>
      <c r="O9" s="6" t="s">
        <v>76</v>
      </c>
      <c r="P9" s="6" t="s">
        <v>77</v>
      </c>
      <c r="Q9" s="6" t="s">
        <v>64</v>
      </c>
      <c r="R9" s="6">
        <v>88.55</v>
      </c>
      <c r="S9" s="6" t="s">
        <v>30</v>
      </c>
      <c r="T9" s="6">
        <v>8.2</v>
      </c>
      <c r="U9" s="6" t="s">
        <v>30</v>
      </c>
      <c r="V9" s="6">
        <v>2.15</v>
      </c>
      <c r="W9" s="6" t="s">
        <v>30</v>
      </c>
    </row>
    <row r="10" ht="40.5" spans="1:23">
      <c r="A10" s="5">
        <v>6</v>
      </c>
      <c r="B10" s="6" t="s">
        <v>43</v>
      </c>
      <c r="C10" s="6" t="s">
        <v>24</v>
      </c>
      <c r="D10" s="6" t="s">
        <v>25</v>
      </c>
      <c r="E10" s="6" t="s">
        <v>41</v>
      </c>
      <c r="F10" s="6" t="s">
        <v>43</v>
      </c>
      <c r="G10" s="6" t="s">
        <v>39</v>
      </c>
      <c r="H10" s="6" t="s">
        <v>90</v>
      </c>
      <c r="I10" s="6">
        <v>7.3</v>
      </c>
      <c r="J10" s="6" t="s">
        <v>30</v>
      </c>
      <c r="K10" s="8" t="s">
        <v>31</v>
      </c>
      <c r="L10" s="6" t="s">
        <v>31</v>
      </c>
      <c r="M10" s="6" t="s">
        <v>31</v>
      </c>
      <c r="N10" s="6" t="s">
        <v>75</v>
      </c>
      <c r="O10" s="6" t="s">
        <v>76</v>
      </c>
      <c r="P10" s="6" t="s">
        <v>77</v>
      </c>
      <c r="Q10" s="6" t="s">
        <v>64</v>
      </c>
      <c r="R10" s="6">
        <v>0.8</v>
      </c>
      <c r="S10" s="6" t="s">
        <v>30</v>
      </c>
      <c r="T10" s="6">
        <v>0</v>
      </c>
      <c r="U10" s="6" t="s">
        <v>30</v>
      </c>
      <c r="V10" s="6">
        <v>6.5</v>
      </c>
      <c r="W10" s="6" t="s">
        <v>30</v>
      </c>
    </row>
    <row r="11" ht="40.5" spans="1:23">
      <c r="A11" s="5">
        <v>7</v>
      </c>
      <c r="B11" s="6" t="s">
        <v>40</v>
      </c>
      <c r="C11" s="6" t="s">
        <v>24</v>
      </c>
      <c r="D11" s="6" t="s">
        <v>25</v>
      </c>
      <c r="E11" s="6" t="s">
        <v>41</v>
      </c>
      <c r="F11" s="6" t="s">
        <v>98</v>
      </c>
      <c r="G11" s="6" t="s">
        <v>39</v>
      </c>
      <c r="H11" s="6" t="s">
        <v>90</v>
      </c>
      <c r="I11" s="6">
        <v>4.65</v>
      </c>
      <c r="J11" s="6" t="s">
        <v>30</v>
      </c>
      <c r="K11" s="8" t="s">
        <v>31</v>
      </c>
      <c r="L11" s="6" t="s">
        <v>31</v>
      </c>
      <c r="M11" s="6" t="s">
        <v>31</v>
      </c>
      <c r="N11" s="6" t="s">
        <v>75</v>
      </c>
      <c r="O11" s="6" t="s">
        <v>76</v>
      </c>
      <c r="P11" s="6" t="s">
        <v>77</v>
      </c>
      <c r="Q11" s="6" t="s">
        <v>64</v>
      </c>
      <c r="R11" s="6">
        <v>3.85</v>
      </c>
      <c r="S11" s="6" t="s">
        <v>30</v>
      </c>
      <c r="T11" s="6">
        <v>1.8</v>
      </c>
      <c r="U11" s="6" t="s">
        <v>30</v>
      </c>
      <c r="V11" s="6">
        <v>2.6</v>
      </c>
      <c r="W11" s="6" t="s">
        <v>30</v>
      </c>
    </row>
    <row r="12" ht="27" spans="1:23">
      <c r="A12" s="5">
        <v>8</v>
      </c>
      <c r="B12" s="6" t="s">
        <v>45</v>
      </c>
      <c r="C12" s="6" t="s">
        <v>46</v>
      </c>
      <c r="D12" s="6" t="s">
        <v>47</v>
      </c>
      <c r="E12" s="6" t="s">
        <v>48</v>
      </c>
      <c r="F12" s="6" t="s">
        <v>103</v>
      </c>
      <c r="G12" s="6" t="s">
        <v>39</v>
      </c>
      <c r="H12" s="6" t="s">
        <v>90</v>
      </c>
      <c r="I12" s="6">
        <v>0.6</v>
      </c>
      <c r="J12" s="6" t="s">
        <v>30</v>
      </c>
      <c r="K12" s="8" t="s">
        <v>31</v>
      </c>
      <c r="L12" s="6" t="s">
        <v>31</v>
      </c>
      <c r="M12" s="6" t="s">
        <v>31</v>
      </c>
      <c r="N12" s="6" t="s">
        <v>75</v>
      </c>
      <c r="O12" s="6" t="s">
        <v>76</v>
      </c>
      <c r="P12" s="6" t="s">
        <v>77</v>
      </c>
      <c r="Q12" s="6" t="s">
        <v>64</v>
      </c>
      <c r="R12" s="6">
        <v>0.35</v>
      </c>
      <c r="S12" s="6" t="s">
        <v>30</v>
      </c>
      <c r="T12" s="6">
        <v>0.15</v>
      </c>
      <c r="U12" s="6" t="s">
        <v>30</v>
      </c>
      <c r="V12" s="6">
        <v>0.4</v>
      </c>
      <c r="W12" s="6" t="s">
        <v>30</v>
      </c>
    </row>
    <row r="13" ht="27" spans="1:23">
      <c r="A13" s="5">
        <v>9</v>
      </c>
      <c r="B13" s="6" t="s">
        <v>50</v>
      </c>
      <c r="C13" s="6" t="s">
        <v>46</v>
      </c>
      <c r="D13" s="6" t="s">
        <v>47</v>
      </c>
      <c r="E13" s="6" t="s">
        <v>48</v>
      </c>
      <c r="F13" s="6" t="s">
        <v>103</v>
      </c>
      <c r="G13" s="6" t="s">
        <v>39</v>
      </c>
      <c r="H13" s="6" t="s">
        <v>90</v>
      </c>
      <c r="I13" s="6">
        <v>0.178</v>
      </c>
      <c r="J13" s="6" t="s">
        <v>30</v>
      </c>
      <c r="K13" s="8" t="s">
        <v>31</v>
      </c>
      <c r="L13" s="6" t="s">
        <v>31</v>
      </c>
      <c r="M13" s="6" t="s">
        <v>31</v>
      </c>
      <c r="N13" s="6" t="s">
        <v>75</v>
      </c>
      <c r="O13" s="6" t="s">
        <v>76</v>
      </c>
      <c r="P13" s="6" t="s">
        <v>77</v>
      </c>
      <c r="Q13" s="6" t="s">
        <v>64</v>
      </c>
      <c r="R13" s="6">
        <v>0.098</v>
      </c>
      <c r="S13" s="6" t="s">
        <v>30</v>
      </c>
      <c r="T13" s="6">
        <v>0</v>
      </c>
      <c r="U13" s="6" t="s">
        <v>30</v>
      </c>
      <c r="V13" s="6">
        <v>0.08</v>
      </c>
      <c r="W13" s="6" t="s">
        <v>30</v>
      </c>
    </row>
    <row r="14" ht="40.5" spans="1:23">
      <c r="A14" s="5">
        <v>10</v>
      </c>
      <c r="B14" s="6" t="s">
        <v>52</v>
      </c>
      <c r="C14" s="6" t="s">
        <v>46</v>
      </c>
      <c r="D14" s="6" t="s">
        <v>47</v>
      </c>
      <c r="E14" s="6" t="s">
        <v>53</v>
      </c>
      <c r="F14" s="6" t="s">
        <v>54</v>
      </c>
      <c r="G14" s="6" t="s">
        <v>28</v>
      </c>
      <c r="H14" s="6" t="s">
        <v>91</v>
      </c>
      <c r="I14" s="6">
        <v>0.044</v>
      </c>
      <c r="J14" s="6" t="s">
        <v>30</v>
      </c>
      <c r="K14" s="8" t="s">
        <v>31</v>
      </c>
      <c r="L14" s="6" t="s">
        <v>31</v>
      </c>
      <c r="M14" s="6" t="s">
        <v>31</v>
      </c>
      <c r="N14" s="6" t="s">
        <v>31</v>
      </c>
      <c r="O14" s="6" t="s">
        <v>31</v>
      </c>
      <c r="P14" s="6" t="s">
        <v>31</v>
      </c>
      <c r="Q14" s="6" t="s">
        <v>31</v>
      </c>
      <c r="R14" s="6" t="s">
        <v>31</v>
      </c>
      <c r="S14" s="6" t="s">
        <v>31</v>
      </c>
      <c r="T14" s="6">
        <v>0.049</v>
      </c>
      <c r="U14" s="6" t="s">
        <v>30</v>
      </c>
      <c r="V14" s="6">
        <v>0.093</v>
      </c>
      <c r="W14" s="6" t="s">
        <v>30</v>
      </c>
    </row>
    <row r="15" ht="27" spans="1:23">
      <c r="A15" s="5">
        <v>11</v>
      </c>
      <c r="B15" s="6" t="s">
        <v>56</v>
      </c>
      <c r="C15" s="6" t="s">
        <v>56</v>
      </c>
      <c r="D15" s="6" t="s">
        <v>57</v>
      </c>
      <c r="E15" s="6" t="s">
        <v>58</v>
      </c>
      <c r="F15" s="6" t="s">
        <v>104</v>
      </c>
      <c r="G15" s="6" t="s">
        <v>39</v>
      </c>
      <c r="H15" s="6" t="s">
        <v>90</v>
      </c>
      <c r="I15" s="6">
        <v>0</v>
      </c>
      <c r="J15" s="6" t="s">
        <v>30</v>
      </c>
      <c r="K15" s="8" t="s">
        <v>31</v>
      </c>
      <c r="L15" s="6" t="s">
        <v>31</v>
      </c>
      <c r="M15" s="6" t="s">
        <v>31</v>
      </c>
      <c r="N15" s="6" t="s">
        <v>31</v>
      </c>
      <c r="O15" s="6" t="s">
        <v>31</v>
      </c>
      <c r="P15" s="6" t="s">
        <v>31</v>
      </c>
      <c r="Q15" s="6" t="s">
        <v>31</v>
      </c>
      <c r="R15" s="6" t="s">
        <v>31</v>
      </c>
      <c r="S15" s="6" t="s">
        <v>31</v>
      </c>
      <c r="T15" s="6">
        <v>0.237</v>
      </c>
      <c r="U15" s="6" t="s">
        <v>30</v>
      </c>
      <c r="V15" s="6">
        <v>0.237</v>
      </c>
      <c r="W15" s="6" t="s">
        <v>30</v>
      </c>
    </row>
    <row r="16" spans="1:23">
      <c r="A16" s="7" t="s">
        <v>70</v>
      </c>
      <c r="B16" s="7"/>
      <c r="C16" s="7"/>
      <c r="D16" s="7"/>
      <c r="E16" s="7"/>
      <c r="F16" s="7"/>
      <c r="G16" s="7"/>
      <c r="H16" s="7"/>
      <c r="I16" s="7">
        <f>SUM(I5:I15)</f>
        <v>110.172</v>
      </c>
      <c r="J16" s="7" t="s">
        <v>30</v>
      </c>
      <c r="K16" s="9" t="s">
        <v>31</v>
      </c>
      <c r="L16" s="7" t="s">
        <v>31</v>
      </c>
      <c r="M16" s="7" t="s">
        <v>31</v>
      </c>
      <c r="N16" s="7" t="s">
        <v>31</v>
      </c>
      <c r="O16" s="7" t="s">
        <v>31</v>
      </c>
      <c r="P16" s="7" t="s">
        <v>31</v>
      </c>
      <c r="Q16" s="7" t="s">
        <v>31</v>
      </c>
      <c r="R16" s="7">
        <f>SUM(R5:R15)</f>
        <v>110.648</v>
      </c>
      <c r="S16" s="7" t="s">
        <v>31</v>
      </c>
      <c r="T16" s="7">
        <f>SUM(T5:T15)</f>
        <v>15.236</v>
      </c>
      <c r="U16" s="7" t="s">
        <v>30</v>
      </c>
      <c r="V16" s="7">
        <f>SUM(V5:V15)</f>
        <v>14.76</v>
      </c>
      <c r="W16" s="7" t="s">
        <v>30</v>
      </c>
    </row>
  </sheetData>
  <mergeCells count="28">
    <mergeCell ref="A1:W1"/>
    <mergeCell ref="B2:J2"/>
    <mergeCell ref="K2:M2"/>
    <mergeCell ref="N2:S2"/>
    <mergeCell ref="T2:W2"/>
    <mergeCell ref="B3:C3"/>
    <mergeCell ref="A16:H16"/>
    <mergeCell ref="A2:A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1388888888889" right="0.751388888888889" top="0.786805555555556" bottom="0.786805555555556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一月</vt:lpstr>
      <vt:lpstr>二月</vt:lpstr>
      <vt:lpstr>三月</vt:lpstr>
      <vt:lpstr>四月</vt:lpstr>
      <vt:lpstr>五月</vt:lpstr>
      <vt:lpstr>六月</vt:lpstr>
      <vt:lpstr>七月</vt:lpstr>
      <vt:lpstr>八月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2023-01-02T02:16:00Z</dcterms:created>
  <dcterms:modified xsi:type="dcterms:W3CDTF">2023-09-02T01:01:34Z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2BF05FD3F03A48F4B1851E4E883A7747</vt:lpwstr>
  </property>
  <property fmtid="{D5CDD505-2E9C-101B-9397-08002B2CF9AE}" pid="3" name="KSOProductBuildVer">
    <vt:lpwstr>2052-12.1.0.15358</vt:lpwstr>
  </property>
</Properties>
</file>